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Mājas patēriņi" sheetId="1" r:id="rId1"/>
  </sheets>
  <definedNames>
    <definedName name="_xlnm.Print_Titles" localSheetId="0">'Mājas patēriņi'!$3:$4</definedName>
  </definedNames>
  <calcPr fullCalcOnLoad="1"/>
</workbook>
</file>

<file path=xl/sharedStrings.xml><?xml version="1.0" encoding="utf-8"?>
<sst xmlns="http://schemas.openxmlformats.org/spreadsheetml/2006/main" count="191" uniqueCount="62">
  <si>
    <t>Iela</t>
  </si>
  <si>
    <t>Mājas Nr.</t>
  </si>
  <si>
    <t>2008.g.</t>
  </si>
  <si>
    <t>2009.g.</t>
  </si>
  <si>
    <t>2010.g.</t>
  </si>
  <si>
    <t>Auseklīša</t>
  </si>
  <si>
    <t>Bebru</t>
  </si>
  <si>
    <r>
      <t>Siltumenerģijas patēriņš, kWh/m</t>
    </r>
    <r>
      <rPr>
        <b/>
        <vertAlign val="superscript"/>
        <sz val="11"/>
        <color indexed="8"/>
        <rFont val="Calibri"/>
        <family val="2"/>
      </rPr>
      <t>2</t>
    </r>
  </si>
  <si>
    <t>Brīvības</t>
  </si>
  <si>
    <t>2g/1</t>
  </si>
  <si>
    <t>2h/2</t>
  </si>
  <si>
    <t>5a</t>
  </si>
  <si>
    <t>199a</t>
  </si>
  <si>
    <t>286a</t>
  </si>
  <si>
    <t>286v</t>
  </si>
  <si>
    <t>Celtnieku</t>
  </si>
  <si>
    <t>5c</t>
  </si>
  <si>
    <t>11a</t>
  </si>
  <si>
    <t>17a</t>
  </si>
  <si>
    <t>Dārza</t>
  </si>
  <si>
    <t>Draudzības aleja</t>
  </si>
  <si>
    <t>Jaunā</t>
  </si>
  <si>
    <t>31c</t>
  </si>
  <si>
    <t>Kaļķu</t>
  </si>
  <si>
    <t>Krasta</t>
  </si>
  <si>
    <t>Liepu</t>
  </si>
  <si>
    <t>Meža</t>
  </si>
  <si>
    <t>Madonas</t>
  </si>
  <si>
    <t>53a</t>
  </si>
  <si>
    <t>Mežrūpnieku</t>
  </si>
  <si>
    <t>Nameja</t>
  </si>
  <si>
    <t>20c</t>
  </si>
  <si>
    <t>26a</t>
  </si>
  <si>
    <t>Palejas</t>
  </si>
  <si>
    <t>Rīgas</t>
  </si>
  <si>
    <t>190a</t>
  </si>
  <si>
    <t>K.Skaubīša</t>
  </si>
  <si>
    <t>Slimnīcas</t>
  </si>
  <si>
    <t>Viesītes</t>
  </si>
  <si>
    <t>18a</t>
  </si>
  <si>
    <t>18b</t>
  </si>
  <si>
    <t>Viestura</t>
  </si>
  <si>
    <t>12a</t>
  </si>
  <si>
    <t>12b</t>
  </si>
  <si>
    <t>12c</t>
  </si>
  <si>
    <t>13b</t>
  </si>
  <si>
    <t>14b</t>
  </si>
  <si>
    <t>36a</t>
  </si>
  <si>
    <t>38a</t>
  </si>
  <si>
    <t>38c</t>
  </si>
  <si>
    <t>Zīlānu</t>
  </si>
  <si>
    <t>Zemgales</t>
  </si>
  <si>
    <t>Ķieģeļu</t>
  </si>
  <si>
    <t>13c</t>
  </si>
  <si>
    <t>Ziemeļu</t>
  </si>
  <si>
    <t>Pils rajons</t>
  </si>
  <si>
    <t>Vidējais</t>
  </si>
  <si>
    <t>Kopā:</t>
  </si>
  <si>
    <t>Apkurināmā platība, m2</t>
  </si>
  <si>
    <t>Siltumenerģijas patēriņš daudzdzīvokļu ēkās Jēkabpilī</t>
  </si>
  <si>
    <t>Publicētājs: ZREA</t>
  </si>
  <si>
    <t>Informācijas avots: SIA "Jēkabpils siltums"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</si>
</sst>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0"/>
    <numFmt numFmtId="179" formatCode="0.0000000000"/>
    <numFmt numFmtId="180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1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2" fillId="0" borderId="19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9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50" sqref="N150"/>
    </sheetView>
  </sheetViews>
  <sheetFormatPr defaultColWidth="9.140625" defaultRowHeight="15"/>
  <cols>
    <col min="1" max="1" width="2.28125" style="0" customWidth="1"/>
    <col min="2" max="2" width="17.00390625" style="1" customWidth="1"/>
    <col min="3" max="3" width="10.421875" style="1" customWidth="1"/>
    <col min="4" max="4" width="23.421875" style="1" customWidth="1"/>
    <col min="5" max="5" width="15.28125" style="1" customWidth="1"/>
    <col min="6" max="6" width="14.8515625" style="1" customWidth="1"/>
    <col min="7" max="7" width="18.57421875" style="1" customWidth="1"/>
    <col min="8" max="8" width="11.00390625" style="0" customWidth="1"/>
    <col min="9" max="9" width="14.28125" style="0" customWidth="1"/>
  </cols>
  <sheetData>
    <row r="2" spans="2:9" ht="15.75" thickBot="1">
      <c r="B2" s="30" t="s">
        <v>59</v>
      </c>
      <c r="C2" s="30"/>
      <c r="D2" s="30"/>
      <c r="E2" s="30"/>
      <c r="F2" s="30"/>
      <c r="G2" s="30"/>
      <c r="H2" s="30"/>
      <c r="I2" s="30"/>
    </row>
    <row r="3" spans="2:9" ht="18" thickBot="1">
      <c r="B3" s="23"/>
      <c r="C3" s="24"/>
      <c r="D3" s="26" t="s">
        <v>58</v>
      </c>
      <c r="E3" s="23" t="s">
        <v>7</v>
      </c>
      <c r="F3" s="25"/>
      <c r="G3" s="25"/>
      <c r="H3" s="25"/>
      <c r="I3" s="24"/>
    </row>
    <row r="4" spans="2:9" ht="15.75" thickBot="1">
      <c r="B4" s="2" t="s">
        <v>0</v>
      </c>
      <c r="C4" s="2" t="s">
        <v>1</v>
      </c>
      <c r="D4" s="27"/>
      <c r="E4" s="6" t="s">
        <v>2</v>
      </c>
      <c r="F4" s="6" t="s">
        <v>3</v>
      </c>
      <c r="G4" s="6" t="s">
        <v>4</v>
      </c>
      <c r="H4" s="11" t="s">
        <v>57</v>
      </c>
      <c r="I4" s="10" t="s">
        <v>56</v>
      </c>
    </row>
    <row r="5" spans="2:9" ht="15">
      <c r="B5" s="3" t="s">
        <v>5</v>
      </c>
      <c r="C5" s="3">
        <v>3</v>
      </c>
      <c r="D5" s="3">
        <v>1988.41</v>
      </c>
      <c r="E5" s="3">
        <v>171</v>
      </c>
      <c r="F5" s="3">
        <v>188</v>
      </c>
      <c r="G5" s="7">
        <v>197</v>
      </c>
      <c r="H5" s="7">
        <f aca="true" t="shared" si="0" ref="H5:H36">E5+F5+G5</f>
        <v>556</v>
      </c>
      <c r="I5" s="14">
        <f aca="true" t="shared" si="1" ref="I5:I36">H5/3</f>
        <v>185.33333333333334</v>
      </c>
    </row>
    <row r="6" spans="2:9" ht="15">
      <c r="B6" s="4" t="s">
        <v>5</v>
      </c>
      <c r="C6" s="4">
        <v>15</v>
      </c>
      <c r="D6" s="4">
        <v>1968.2</v>
      </c>
      <c r="E6" s="4">
        <v>155</v>
      </c>
      <c r="F6" s="4">
        <v>164</v>
      </c>
      <c r="G6" s="8">
        <v>179</v>
      </c>
      <c r="H6" s="8">
        <f t="shared" si="0"/>
        <v>498</v>
      </c>
      <c r="I6" s="15">
        <f t="shared" si="1"/>
        <v>166</v>
      </c>
    </row>
    <row r="7" spans="2:9" ht="15">
      <c r="B7" s="4" t="s">
        <v>5</v>
      </c>
      <c r="C7" s="4">
        <v>21</v>
      </c>
      <c r="D7" s="4">
        <v>2656.46</v>
      </c>
      <c r="E7" s="4">
        <v>152</v>
      </c>
      <c r="F7" s="4">
        <v>137</v>
      </c>
      <c r="G7" s="8">
        <v>147</v>
      </c>
      <c r="H7" s="8">
        <f t="shared" si="0"/>
        <v>436</v>
      </c>
      <c r="I7" s="15">
        <f t="shared" si="1"/>
        <v>145.33333333333334</v>
      </c>
    </row>
    <row r="8" spans="2:9" ht="15">
      <c r="B8" s="4" t="s">
        <v>6</v>
      </c>
      <c r="C8" s="4">
        <v>1</v>
      </c>
      <c r="D8" s="4">
        <v>822.4</v>
      </c>
      <c r="E8" s="4">
        <v>125</v>
      </c>
      <c r="F8" s="4">
        <v>129</v>
      </c>
      <c r="G8" s="8">
        <v>155</v>
      </c>
      <c r="H8" s="8">
        <f t="shared" si="0"/>
        <v>409</v>
      </c>
      <c r="I8" s="15">
        <f t="shared" si="1"/>
        <v>136.33333333333334</v>
      </c>
    </row>
    <row r="9" spans="2:9" ht="15">
      <c r="B9" s="4" t="s">
        <v>6</v>
      </c>
      <c r="C9" s="4">
        <v>2</v>
      </c>
      <c r="D9" s="4">
        <v>819</v>
      </c>
      <c r="E9" s="4">
        <v>143</v>
      </c>
      <c r="F9" s="4">
        <v>147</v>
      </c>
      <c r="G9" s="8">
        <v>131</v>
      </c>
      <c r="H9" s="8">
        <f t="shared" si="0"/>
        <v>421</v>
      </c>
      <c r="I9" s="15">
        <f t="shared" si="1"/>
        <v>140.33333333333334</v>
      </c>
    </row>
    <row r="10" spans="2:9" ht="15">
      <c r="B10" s="4" t="s">
        <v>6</v>
      </c>
      <c r="C10" s="4">
        <v>5</v>
      </c>
      <c r="D10" s="4">
        <v>1880.2</v>
      </c>
      <c r="E10" s="4">
        <v>153</v>
      </c>
      <c r="F10" s="4">
        <v>150</v>
      </c>
      <c r="G10" s="8">
        <v>160</v>
      </c>
      <c r="H10" s="8">
        <f t="shared" si="0"/>
        <v>463</v>
      </c>
      <c r="I10" s="15">
        <f t="shared" si="1"/>
        <v>154.33333333333334</v>
      </c>
    </row>
    <row r="11" spans="2:9" ht="15">
      <c r="B11" s="4" t="s">
        <v>6</v>
      </c>
      <c r="C11" s="4">
        <v>6</v>
      </c>
      <c r="D11" s="4">
        <v>666.33</v>
      </c>
      <c r="E11" s="4">
        <v>160</v>
      </c>
      <c r="F11" s="4">
        <v>126</v>
      </c>
      <c r="G11" s="8">
        <v>203</v>
      </c>
      <c r="H11" s="8">
        <f t="shared" si="0"/>
        <v>489</v>
      </c>
      <c r="I11" s="15">
        <f t="shared" si="1"/>
        <v>163</v>
      </c>
    </row>
    <row r="12" spans="2:9" ht="15">
      <c r="B12" s="4" t="s">
        <v>6</v>
      </c>
      <c r="C12" s="4">
        <v>7</v>
      </c>
      <c r="D12" s="4">
        <v>1905.19</v>
      </c>
      <c r="E12" s="4">
        <v>145</v>
      </c>
      <c r="F12" s="4">
        <v>148</v>
      </c>
      <c r="G12" s="8">
        <v>181</v>
      </c>
      <c r="H12" s="8">
        <f t="shared" si="0"/>
        <v>474</v>
      </c>
      <c r="I12" s="15">
        <f t="shared" si="1"/>
        <v>158</v>
      </c>
    </row>
    <row r="13" spans="2:9" ht="15">
      <c r="B13" s="4" t="s">
        <v>6</v>
      </c>
      <c r="C13" s="4">
        <v>8</v>
      </c>
      <c r="D13" s="4">
        <v>700.6</v>
      </c>
      <c r="E13" s="4">
        <v>160</v>
      </c>
      <c r="F13" s="4">
        <v>157</v>
      </c>
      <c r="G13" s="8">
        <v>157</v>
      </c>
      <c r="H13" s="8">
        <f t="shared" si="0"/>
        <v>474</v>
      </c>
      <c r="I13" s="15">
        <f t="shared" si="1"/>
        <v>158</v>
      </c>
    </row>
    <row r="14" spans="2:9" ht="15">
      <c r="B14" s="4" t="s">
        <v>6</v>
      </c>
      <c r="C14" s="4">
        <v>9</v>
      </c>
      <c r="D14" s="4">
        <v>1946.2</v>
      </c>
      <c r="E14" s="4">
        <v>138</v>
      </c>
      <c r="F14" s="4">
        <v>131</v>
      </c>
      <c r="G14" s="8">
        <v>137</v>
      </c>
      <c r="H14" s="8">
        <f t="shared" si="0"/>
        <v>406</v>
      </c>
      <c r="I14" s="15">
        <f t="shared" si="1"/>
        <v>135.33333333333334</v>
      </c>
    </row>
    <row r="15" spans="2:9" ht="15">
      <c r="B15" s="4" t="s">
        <v>6</v>
      </c>
      <c r="C15" s="4">
        <v>11</v>
      </c>
      <c r="D15" s="4">
        <v>1873.3</v>
      </c>
      <c r="E15" s="4">
        <v>148</v>
      </c>
      <c r="F15" s="4">
        <v>145</v>
      </c>
      <c r="G15" s="8">
        <v>167</v>
      </c>
      <c r="H15" s="8">
        <f t="shared" si="0"/>
        <v>460</v>
      </c>
      <c r="I15" s="15">
        <f t="shared" si="1"/>
        <v>153.33333333333334</v>
      </c>
    </row>
    <row r="16" spans="2:9" ht="15">
      <c r="B16" s="4" t="s">
        <v>6</v>
      </c>
      <c r="C16" s="4">
        <v>12</v>
      </c>
      <c r="D16" s="4">
        <v>712</v>
      </c>
      <c r="E16" s="4">
        <v>158</v>
      </c>
      <c r="F16" s="4">
        <v>142</v>
      </c>
      <c r="G16" s="8">
        <v>149</v>
      </c>
      <c r="H16" s="8">
        <f t="shared" si="0"/>
        <v>449</v>
      </c>
      <c r="I16" s="15">
        <f t="shared" si="1"/>
        <v>149.66666666666666</v>
      </c>
    </row>
    <row r="17" spans="2:9" ht="15">
      <c r="B17" s="4" t="s">
        <v>6</v>
      </c>
      <c r="C17" s="4">
        <v>15</v>
      </c>
      <c r="D17" s="4">
        <v>567.1</v>
      </c>
      <c r="E17" s="4">
        <v>193</v>
      </c>
      <c r="F17" s="4">
        <v>181</v>
      </c>
      <c r="G17" s="8">
        <v>163</v>
      </c>
      <c r="H17" s="8">
        <f t="shared" si="0"/>
        <v>537</v>
      </c>
      <c r="I17" s="15">
        <f t="shared" si="1"/>
        <v>179</v>
      </c>
    </row>
    <row r="18" spans="2:9" ht="15">
      <c r="B18" s="4" t="s">
        <v>6</v>
      </c>
      <c r="C18" s="4">
        <v>16</v>
      </c>
      <c r="D18" s="4">
        <v>1895.18</v>
      </c>
      <c r="E18" s="4">
        <v>140</v>
      </c>
      <c r="F18" s="4">
        <v>147</v>
      </c>
      <c r="G18" s="8">
        <v>141</v>
      </c>
      <c r="H18" s="8">
        <f t="shared" si="0"/>
        <v>428</v>
      </c>
      <c r="I18" s="15">
        <f t="shared" si="1"/>
        <v>142.66666666666666</v>
      </c>
    </row>
    <row r="19" spans="2:9" ht="15">
      <c r="B19" s="4" t="s">
        <v>6</v>
      </c>
      <c r="C19" s="4">
        <v>18</v>
      </c>
      <c r="D19" s="4">
        <v>591</v>
      </c>
      <c r="E19" s="4">
        <v>119</v>
      </c>
      <c r="F19" s="4">
        <v>123</v>
      </c>
      <c r="G19" s="8">
        <v>145</v>
      </c>
      <c r="H19" s="8">
        <f t="shared" si="0"/>
        <v>387</v>
      </c>
      <c r="I19" s="15">
        <f t="shared" si="1"/>
        <v>129</v>
      </c>
    </row>
    <row r="20" spans="2:9" ht="15">
      <c r="B20" s="4" t="s">
        <v>6</v>
      </c>
      <c r="C20" s="4">
        <v>22</v>
      </c>
      <c r="D20" s="4">
        <v>1837.12</v>
      </c>
      <c r="E20" s="4">
        <v>141</v>
      </c>
      <c r="F20" s="4">
        <v>139</v>
      </c>
      <c r="G20" s="8">
        <v>176</v>
      </c>
      <c r="H20" s="8">
        <f t="shared" si="0"/>
        <v>456</v>
      </c>
      <c r="I20" s="15">
        <f t="shared" si="1"/>
        <v>152</v>
      </c>
    </row>
    <row r="21" spans="2:9" ht="15">
      <c r="B21" s="4" t="s">
        <v>6</v>
      </c>
      <c r="C21" s="4">
        <v>23</v>
      </c>
      <c r="D21" s="4">
        <v>1855.2</v>
      </c>
      <c r="E21" s="4">
        <v>136</v>
      </c>
      <c r="F21" s="4">
        <v>150</v>
      </c>
      <c r="G21" s="8">
        <v>164</v>
      </c>
      <c r="H21" s="8">
        <f t="shared" si="0"/>
        <v>450</v>
      </c>
      <c r="I21" s="15">
        <f t="shared" si="1"/>
        <v>150</v>
      </c>
    </row>
    <row r="22" spans="2:9" ht="15">
      <c r="B22" s="4" t="s">
        <v>6</v>
      </c>
      <c r="C22" s="4">
        <v>26</v>
      </c>
      <c r="D22" s="4">
        <v>1007.39</v>
      </c>
      <c r="E22" s="4">
        <v>141</v>
      </c>
      <c r="F22" s="4">
        <v>145</v>
      </c>
      <c r="G22" s="8">
        <v>172</v>
      </c>
      <c r="H22" s="8">
        <f t="shared" si="0"/>
        <v>458</v>
      </c>
      <c r="I22" s="15">
        <f t="shared" si="1"/>
        <v>152.66666666666666</v>
      </c>
    </row>
    <row r="23" spans="2:9" ht="15">
      <c r="B23" s="4" t="s">
        <v>6</v>
      </c>
      <c r="C23" s="4">
        <v>27</v>
      </c>
      <c r="D23" s="4">
        <v>1088.4</v>
      </c>
      <c r="E23" s="4">
        <v>163</v>
      </c>
      <c r="F23" s="4">
        <v>165</v>
      </c>
      <c r="G23" s="8">
        <v>187</v>
      </c>
      <c r="H23" s="8">
        <f t="shared" si="0"/>
        <v>515</v>
      </c>
      <c r="I23" s="15">
        <f t="shared" si="1"/>
        <v>171.66666666666666</v>
      </c>
    </row>
    <row r="24" spans="2:9" ht="15">
      <c r="B24" s="4" t="s">
        <v>6</v>
      </c>
      <c r="C24" s="4">
        <v>28</v>
      </c>
      <c r="D24" s="4">
        <v>789</v>
      </c>
      <c r="E24" s="4">
        <v>166</v>
      </c>
      <c r="F24" s="4">
        <v>148</v>
      </c>
      <c r="G24" s="8">
        <v>143</v>
      </c>
      <c r="H24" s="8">
        <f t="shared" si="0"/>
        <v>457</v>
      </c>
      <c r="I24" s="15">
        <f t="shared" si="1"/>
        <v>152.33333333333334</v>
      </c>
    </row>
    <row r="25" spans="2:9" ht="15">
      <c r="B25" s="4" t="s">
        <v>6</v>
      </c>
      <c r="C25" s="4">
        <v>29</v>
      </c>
      <c r="D25" s="4">
        <v>1054.51</v>
      </c>
      <c r="E25" s="4">
        <v>158</v>
      </c>
      <c r="F25" s="4">
        <v>122</v>
      </c>
      <c r="G25" s="8">
        <v>159</v>
      </c>
      <c r="H25" s="8">
        <f t="shared" si="0"/>
        <v>439</v>
      </c>
      <c r="I25" s="15">
        <f t="shared" si="1"/>
        <v>146.33333333333334</v>
      </c>
    </row>
    <row r="26" spans="2:9" ht="15">
      <c r="B26" s="4" t="s">
        <v>6</v>
      </c>
      <c r="C26" s="4">
        <v>30</v>
      </c>
      <c r="D26" s="4">
        <v>1044.8</v>
      </c>
      <c r="E26" s="4">
        <v>167</v>
      </c>
      <c r="F26" s="4">
        <v>172</v>
      </c>
      <c r="G26" s="8">
        <v>175</v>
      </c>
      <c r="H26" s="8">
        <f t="shared" si="0"/>
        <v>514</v>
      </c>
      <c r="I26" s="15">
        <f t="shared" si="1"/>
        <v>171.33333333333334</v>
      </c>
    </row>
    <row r="27" spans="2:9" ht="15">
      <c r="B27" s="4" t="s">
        <v>6</v>
      </c>
      <c r="C27" s="4">
        <v>31</v>
      </c>
      <c r="D27" s="4">
        <v>771.83</v>
      </c>
      <c r="E27" s="4">
        <v>128</v>
      </c>
      <c r="F27" s="4">
        <v>140</v>
      </c>
      <c r="G27" s="8">
        <v>156</v>
      </c>
      <c r="H27" s="8">
        <f t="shared" si="0"/>
        <v>424</v>
      </c>
      <c r="I27" s="15">
        <f t="shared" si="1"/>
        <v>141.33333333333334</v>
      </c>
    </row>
    <row r="28" spans="2:9" ht="15">
      <c r="B28" s="4" t="s">
        <v>6</v>
      </c>
      <c r="C28" s="4">
        <v>33</v>
      </c>
      <c r="D28" s="4">
        <v>1014.07</v>
      </c>
      <c r="E28" s="4">
        <v>112</v>
      </c>
      <c r="F28" s="4">
        <v>161</v>
      </c>
      <c r="G28" s="8">
        <v>186</v>
      </c>
      <c r="H28" s="8">
        <f t="shared" si="0"/>
        <v>459</v>
      </c>
      <c r="I28" s="15">
        <f t="shared" si="1"/>
        <v>153</v>
      </c>
    </row>
    <row r="29" spans="2:9" ht="15">
      <c r="B29" s="4" t="s">
        <v>8</v>
      </c>
      <c r="C29" s="4" t="s">
        <v>9</v>
      </c>
      <c r="D29" s="4">
        <v>235.5</v>
      </c>
      <c r="E29" s="4">
        <v>194</v>
      </c>
      <c r="F29" s="4">
        <v>226</v>
      </c>
      <c r="G29" s="8">
        <v>251</v>
      </c>
      <c r="H29" s="8">
        <f t="shared" si="0"/>
        <v>671</v>
      </c>
      <c r="I29" s="15">
        <f t="shared" si="1"/>
        <v>223.66666666666666</v>
      </c>
    </row>
    <row r="30" spans="2:9" ht="15">
      <c r="B30" s="4" t="s">
        <v>8</v>
      </c>
      <c r="C30" s="4" t="s">
        <v>10</v>
      </c>
      <c r="D30" s="4">
        <v>129.3</v>
      </c>
      <c r="E30" s="4">
        <v>145</v>
      </c>
      <c r="F30" s="4">
        <v>183</v>
      </c>
      <c r="G30" s="8">
        <v>228</v>
      </c>
      <c r="H30" s="8">
        <f t="shared" si="0"/>
        <v>556</v>
      </c>
      <c r="I30" s="15">
        <f t="shared" si="1"/>
        <v>185.33333333333334</v>
      </c>
    </row>
    <row r="31" spans="2:9" ht="15">
      <c r="B31" s="4" t="s">
        <v>8</v>
      </c>
      <c r="C31" s="4" t="s">
        <v>11</v>
      </c>
      <c r="D31" s="28">
        <v>4210.94</v>
      </c>
      <c r="E31" s="4">
        <v>123</v>
      </c>
      <c r="F31" s="4">
        <v>140</v>
      </c>
      <c r="G31" s="8">
        <v>158</v>
      </c>
      <c r="H31" s="8">
        <f t="shared" si="0"/>
        <v>421</v>
      </c>
      <c r="I31" s="15">
        <f t="shared" si="1"/>
        <v>140.33333333333334</v>
      </c>
    </row>
    <row r="32" spans="2:9" ht="15">
      <c r="B32" s="4" t="s">
        <v>8</v>
      </c>
      <c r="C32" s="4" t="s">
        <v>11</v>
      </c>
      <c r="D32" s="29"/>
      <c r="E32" s="4">
        <v>137</v>
      </c>
      <c r="F32" s="4">
        <v>146</v>
      </c>
      <c r="G32" s="8">
        <v>153</v>
      </c>
      <c r="H32" s="8">
        <f t="shared" si="0"/>
        <v>436</v>
      </c>
      <c r="I32" s="15">
        <f t="shared" si="1"/>
        <v>145.33333333333334</v>
      </c>
    </row>
    <row r="33" spans="2:9" ht="15">
      <c r="B33" s="4" t="s">
        <v>8</v>
      </c>
      <c r="C33" s="4">
        <v>7</v>
      </c>
      <c r="D33" s="4">
        <v>1792.15</v>
      </c>
      <c r="E33" s="4">
        <v>116</v>
      </c>
      <c r="F33" s="4">
        <v>120</v>
      </c>
      <c r="G33" s="8">
        <v>131</v>
      </c>
      <c r="H33" s="8">
        <f t="shared" si="0"/>
        <v>367</v>
      </c>
      <c r="I33" s="15">
        <f t="shared" si="1"/>
        <v>122.33333333333333</v>
      </c>
    </row>
    <row r="34" spans="2:9" ht="15">
      <c r="B34" s="4" t="s">
        <v>8</v>
      </c>
      <c r="C34" s="4">
        <v>9</v>
      </c>
      <c r="D34" s="4">
        <v>876.6</v>
      </c>
      <c r="E34" s="4">
        <v>131</v>
      </c>
      <c r="F34" s="4">
        <v>123</v>
      </c>
      <c r="G34" s="8">
        <v>153</v>
      </c>
      <c r="H34" s="8">
        <f t="shared" si="0"/>
        <v>407</v>
      </c>
      <c r="I34" s="15">
        <f t="shared" si="1"/>
        <v>135.66666666666666</v>
      </c>
    </row>
    <row r="35" spans="2:9" ht="15">
      <c r="B35" s="4" t="s">
        <v>8</v>
      </c>
      <c r="C35" s="4">
        <v>140</v>
      </c>
      <c r="D35" s="4">
        <v>220.92</v>
      </c>
      <c r="E35" s="4">
        <v>161</v>
      </c>
      <c r="F35" s="4">
        <v>144</v>
      </c>
      <c r="G35" s="8">
        <v>185</v>
      </c>
      <c r="H35" s="8">
        <f t="shared" si="0"/>
        <v>490</v>
      </c>
      <c r="I35" s="15">
        <f t="shared" si="1"/>
        <v>163.33333333333334</v>
      </c>
    </row>
    <row r="36" spans="2:9" ht="15">
      <c r="B36" s="4" t="s">
        <v>8</v>
      </c>
      <c r="C36" s="4" t="s">
        <v>12</v>
      </c>
      <c r="D36" s="4">
        <v>397.7</v>
      </c>
      <c r="E36" s="4">
        <v>265</v>
      </c>
      <c r="F36" s="4">
        <v>269</v>
      </c>
      <c r="G36" s="8">
        <v>290</v>
      </c>
      <c r="H36" s="8">
        <f t="shared" si="0"/>
        <v>824</v>
      </c>
      <c r="I36" s="15">
        <f t="shared" si="1"/>
        <v>274.6666666666667</v>
      </c>
    </row>
    <row r="37" spans="2:9" ht="15">
      <c r="B37" s="4" t="s">
        <v>8</v>
      </c>
      <c r="C37" s="4" t="s">
        <v>13</v>
      </c>
      <c r="D37" s="4">
        <v>459.76</v>
      </c>
      <c r="E37" s="4">
        <v>0</v>
      </c>
      <c r="F37" s="4">
        <v>0</v>
      </c>
      <c r="G37" s="8">
        <v>86</v>
      </c>
      <c r="H37" s="8">
        <f aca="true" t="shared" si="2" ref="H37:H68">E37+F37+G37</f>
        <v>86</v>
      </c>
      <c r="I37" s="15">
        <f aca="true" t="shared" si="3" ref="I37:I68">H37/3</f>
        <v>28.666666666666668</v>
      </c>
    </row>
    <row r="38" spans="2:9" ht="15">
      <c r="B38" s="4" t="s">
        <v>8</v>
      </c>
      <c r="C38" s="4" t="s">
        <v>14</v>
      </c>
      <c r="D38" s="4">
        <v>632.16</v>
      </c>
      <c r="E38" s="4">
        <v>164</v>
      </c>
      <c r="F38" s="4">
        <v>160</v>
      </c>
      <c r="G38" s="8">
        <v>163</v>
      </c>
      <c r="H38" s="8">
        <f t="shared" si="2"/>
        <v>487</v>
      </c>
      <c r="I38" s="15">
        <f t="shared" si="3"/>
        <v>162.33333333333334</v>
      </c>
    </row>
    <row r="39" spans="2:9" ht="15">
      <c r="B39" s="4" t="s">
        <v>15</v>
      </c>
      <c r="C39" s="4">
        <v>3</v>
      </c>
      <c r="D39" s="4">
        <v>759.39</v>
      </c>
      <c r="E39" s="4">
        <v>191</v>
      </c>
      <c r="F39" s="4">
        <v>190</v>
      </c>
      <c r="G39" s="8">
        <v>216</v>
      </c>
      <c r="H39" s="8">
        <f t="shared" si="2"/>
        <v>597</v>
      </c>
      <c r="I39" s="15">
        <f t="shared" si="3"/>
        <v>199</v>
      </c>
    </row>
    <row r="40" spans="2:9" ht="15">
      <c r="B40" s="4" t="s">
        <v>15</v>
      </c>
      <c r="C40" s="4" t="s">
        <v>16</v>
      </c>
      <c r="D40" s="4">
        <v>1520.1</v>
      </c>
      <c r="E40" s="4">
        <v>216</v>
      </c>
      <c r="F40" s="4">
        <v>232</v>
      </c>
      <c r="G40" s="8">
        <v>259</v>
      </c>
      <c r="H40" s="8">
        <f t="shared" si="2"/>
        <v>707</v>
      </c>
      <c r="I40" s="15">
        <f t="shared" si="3"/>
        <v>235.66666666666666</v>
      </c>
    </row>
    <row r="41" spans="2:9" ht="15">
      <c r="B41" s="4" t="s">
        <v>15</v>
      </c>
      <c r="C41" s="4">
        <v>7</v>
      </c>
      <c r="D41" s="4">
        <v>1168.5</v>
      </c>
      <c r="E41" s="4">
        <v>185</v>
      </c>
      <c r="F41" s="4">
        <v>211</v>
      </c>
      <c r="G41" s="8">
        <v>221</v>
      </c>
      <c r="H41" s="8">
        <f t="shared" si="2"/>
        <v>617</v>
      </c>
      <c r="I41" s="15">
        <f t="shared" si="3"/>
        <v>205.66666666666666</v>
      </c>
    </row>
    <row r="42" spans="2:9" ht="15">
      <c r="B42" s="4" t="s">
        <v>15</v>
      </c>
      <c r="C42" s="4">
        <v>9</v>
      </c>
      <c r="D42" s="4">
        <v>568.94</v>
      </c>
      <c r="E42" s="4">
        <v>324</v>
      </c>
      <c r="F42" s="4">
        <v>350</v>
      </c>
      <c r="G42" s="8">
        <v>318</v>
      </c>
      <c r="H42" s="8">
        <f t="shared" si="2"/>
        <v>992</v>
      </c>
      <c r="I42" s="15">
        <f t="shared" si="3"/>
        <v>330.6666666666667</v>
      </c>
    </row>
    <row r="43" spans="2:9" ht="15">
      <c r="B43" s="4" t="s">
        <v>15</v>
      </c>
      <c r="C43" s="4">
        <v>11</v>
      </c>
      <c r="D43" s="4">
        <v>1298.34</v>
      </c>
      <c r="E43" s="4">
        <v>175</v>
      </c>
      <c r="F43" s="4">
        <v>180</v>
      </c>
      <c r="G43" s="8">
        <v>192</v>
      </c>
      <c r="H43" s="8">
        <f t="shared" si="2"/>
        <v>547</v>
      </c>
      <c r="I43" s="15">
        <f t="shared" si="3"/>
        <v>182.33333333333334</v>
      </c>
    </row>
    <row r="44" spans="2:9" ht="15">
      <c r="B44" s="4" t="s">
        <v>15</v>
      </c>
      <c r="C44" s="4" t="s">
        <v>17</v>
      </c>
      <c r="D44" s="4">
        <v>422.8</v>
      </c>
      <c r="E44" s="4">
        <v>148</v>
      </c>
      <c r="F44" s="4">
        <v>150</v>
      </c>
      <c r="G44" s="8">
        <v>171</v>
      </c>
      <c r="H44" s="8">
        <f t="shared" si="2"/>
        <v>469</v>
      </c>
      <c r="I44" s="15">
        <f t="shared" si="3"/>
        <v>156.33333333333334</v>
      </c>
    </row>
    <row r="45" spans="2:9" ht="15">
      <c r="B45" s="4" t="s">
        <v>15</v>
      </c>
      <c r="C45" s="4">
        <v>13</v>
      </c>
      <c r="D45" s="4">
        <v>1158.75</v>
      </c>
      <c r="E45" s="4">
        <v>190</v>
      </c>
      <c r="F45" s="4">
        <v>166</v>
      </c>
      <c r="G45" s="8">
        <v>179</v>
      </c>
      <c r="H45" s="8">
        <f t="shared" si="2"/>
        <v>535</v>
      </c>
      <c r="I45" s="15">
        <f t="shared" si="3"/>
        <v>178.33333333333334</v>
      </c>
    </row>
    <row r="46" spans="2:9" ht="15">
      <c r="B46" s="4" t="s">
        <v>15</v>
      </c>
      <c r="C46" s="4">
        <v>15</v>
      </c>
      <c r="D46" s="4">
        <v>3088.49</v>
      </c>
      <c r="E46" s="4">
        <v>156</v>
      </c>
      <c r="F46" s="4">
        <v>172</v>
      </c>
      <c r="G46" s="8">
        <v>188</v>
      </c>
      <c r="H46" s="8">
        <f t="shared" si="2"/>
        <v>516</v>
      </c>
      <c r="I46" s="15">
        <f t="shared" si="3"/>
        <v>172</v>
      </c>
    </row>
    <row r="47" spans="2:9" ht="15">
      <c r="B47" s="4" t="s">
        <v>15</v>
      </c>
      <c r="C47" s="4">
        <v>17</v>
      </c>
      <c r="D47" s="28">
        <v>2918.5</v>
      </c>
      <c r="E47" s="4">
        <v>0</v>
      </c>
      <c r="F47" s="4">
        <v>0</v>
      </c>
      <c r="G47" s="8">
        <v>0</v>
      </c>
      <c r="H47" s="8">
        <f t="shared" si="2"/>
        <v>0</v>
      </c>
      <c r="I47" s="15">
        <f t="shared" si="3"/>
        <v>0</v>
      </c>
    </row>
    <row r="48" spans="2:9" ht="15">
      <c r="B48" s="4" t="s">
        <v>15</v>
      </c>
      <c r="C48" s="4" t="s">
        <v>18</v>
      </c>
      <c r="D48" s="29"/>
      <c r="E48" s="4">
        <v>0</v>
      </c>
      <c r="F48" s="4">
        <v>0</v>
      </c>
      <c r="G48" s="8">
        <v>0</v>
      </c>
      <c r="H48" s="8">
        <f t="shared" si="2"/>
        <v>0</v>
      </c>
      <c r="I48" s="15">
        <f t="shared" si="3"/>
        <v>0</v>
      </c>
    </row>
    <row r="49" spans="2:9" ht="15">
      <c r="B49" s="4" t="s">
        <v>15</v>
      </c>
      <c r="C49" s="4">
        <v>19</v>
      </c>
      <c r="D49" s="4">
        <v>3427.02</v>
      </c>
      <c r="E49" s="4">
        <v>172</v>
      </c>
      <c r="F49" s="4">
        <v>178</v>
      </c>
      <c r="G49" s="8">
        <v>190</v>
      </c>
      <c r="H49" s="8">
        <f t="shared" si="2"/>
        <v>540</v>
      </c>
      <c r="I49" s="15">
        <f t="shared" si="3"/>
        <v>180</v>
      </c>
    </row>
    <row r="50" spans="2:9" ht="15">
      <c r="B50" s="4" t="s">
        <v>15</v>
      </c>
      <c r="C50" s="4">
        <v>21</v>
      </c>
      <c r="D50" s="4">
        <v>1484.3</v>
      </c>
      <c r="E50" s="4">
        <v>168</v>
      </c>
      <c r="F50" s="4">
        <v>165</v>
      </c>
      <c r="G50" s="8">
        <v>179</v>
      </c>
      <c r="H50" s="8">
        <f t="shared" si="2"/>
        <v>512</v>
      </c>
      <c r="I50" s="15">
        <f t="shared" si="3"/>
        <v>170.66666666666666</v>
      </c>
    </row>
    <row r="51" spans="2:9" ht="15">
      <c r="B51" s="4" t="s">
        <v>19</v>
      </c>
      <c r="C51" s="4">
        <v>1</v>
      </c>
      <c r="D51" s="4">
        <v>1128.18</v>
      </c>
      <c r="E51" s="4">
        <v>0</v>
      </c>
      <c r="F51" s="4">
        <v>0</v>
      </c>
      <c r="G51" s="8">
        <v>0</v>
      </c>
      <c r="H51" s="8">
        <f t="shared" si="2"/>
        <v>0</v>
      </c>
      <c r="I51" s="15">
        <f t="shared" si="3"/>
        <v>0</v>
      </c>
    </row>
    <row r="52" spans="2:9" ht="15">
      <c r="B52" s="4" t="s">
        <v>19</v>
      </c>
      <c r="C52" s="4">
        <v>2</v>
      </c>
      <c r="D52" s="4">
        <v>493.11</v>
      </c>
      <c r="E52" s="4">
        <v>164</v>
      </c>
      <c r="F52" s="4">
        <v>182</v>
      </c>
      <c r="G52" s="8">
        <v>232</v>
      </c>
      <c r="H52" s="8">
        <f t="shared" si="2"/>
        <v>578</v>
      </c>
      <c r="I52" s="15">
        <f t="shared" si="3"/>
        <v>192.66666666666666</v>
      </c>
    </row>
    <row r="53" spans="2:9" ht="15">
      <c r="B53" s="4" t="s">
        <v>19</v>
      </c>
      <c r="C53" s="4">
        <v>4</v>
      </c>
      <c r="D53" s="4">
        <v>1747.59</v>
      </c>
      <c r="E53" s="4">
        <v>204</v>
      </c>
      <c r="F53" s="4">
        <v>180</v>
      </c>
      <c r="G53" s="8">
        <v>218</v>
      </c>
      <c r="H53" s="8">
        <f t="shared" si="2"/>
        <v>602</v>
      </c>
      <c r="I53" s="15">
        <f t="shared" si="3"/>
        <v>200.66666666666666</v>
      </c>
    </row>
    <row r="54" spans="2:9" ht="15">
      <c r="B54" s="4" t="s">
        <v>19</v>
      </c>
      <c r="C54" s="4">
        <v>5</v>
      </c>
      <c r="D54" s="4">
        <v>1727.39</v>
      </c>
      <c r="E54" s="4">
        <v>189</v>
      </c>
      <c r="F54" s="4">
        <v>195</v>
      </c>
      <c r="G54" s="8">
        <v>228</v>
      </c>
      <c r="H54" s="8">
        <f t="shared" si="2"/>
        <v>612</v>
      </c>
      <c r="I54" s="15">
        <f t="shared" si="3"/>
        <v>204</v>
      </c>
    </row>
    <row r="55" spans="2:9" ht="15">
      <c r="B55" s="4" t="s">
        <v>19</v>
      </c>
      <c r="C55" s="4">
        <v>6</v>
      </c>
      <c r="D55" s="4">
        <v>1735.42</v>
      </c>
      <c r="E55" s="4">
        <v>196</v>
      </c>
      <c r="F55" s="4">
        <v>202</v>
      </c>
      <c r="G55" s="8">
        <v>227</v>
      </c>
      <c r="H55" s="8">
        <f t="shared" si="2"/>
        <v>625</v>
      </c>
      <c r="I55" s="15">
        <f t="shared" si="3"/>
        <v>208.33333333333334</v>
      </c>
    </row>
    <row r="56" spans="2:9" ht="15">
      <c r="B56" s="4" t="s">
        <v>19</v>
      </c>
      <c r="C56" s="4">
        <v>7</v>
      </c>
      <c r="D56" s="4">
        <v>1574.42</v>
      </c>
      <c r="E56" s="4">
        <v>213</v>
      </c>
      <c r="F56" s="4">
        <v>198</v>
      </c>
      <c r="G56" s="8">
        <v>226</v>
      </c>
      <c r="H56" s="8">
        <f t="shared" si="2"/>
        <v>637</v>
      </c>
      <c r="I56" s="15">
        <f t="shared" si="3"/>
        <v>212.33333333333334</v>
      </c>
    </row>
    <row r="57" spans="2:9" ht="15">
      <c r="B57" s="4" t="s">
        <v>19</v>
      </c>
      <c r="C57" s="4">
        <v>8</v>
      </c>
      <c r="D57" s="4">
        <v>1664.1</v>
      </c>
      <c r="E57" s="4">
        <v>186</v>
      </c>
      <c r="F57" s="4">
        <v>187</v>
      </c>
      <c r="G57" s="8">
        <v>212</v>
      </c>
      <c r="H57" s="8">
        <f t="shared" si="2"/>
        <v>585</v>
      </c>
      <c r="I57" s="15">
        <f t="shared" si="3"/>
        <v>195</v>
      </c>
    </row>
    <row r="58" spans="2:9" ht="15">
      <c r="B58" s="4" t="s">
        <v>19</v>
      </c>
      <c r="C58" s="4">
        <v>10</v>
      </c>
      <c r="D58" s="4">
        <v>1754.6</v>
      </c>
      <c r="E58" s="4">
        <v>206</v>
      </c>
      <c r="F58" s="4">
        <v>183</v>
      </c>
      <c r="G58" s="8">
        <v>202</v>
      </c>
      <c r="H58" s="8">
        <f t="shared" si="2"/>
        <v>591</v>
      </c>
      <c r="I58" s="15">
        <f t="shared" si="3"/>
        <v>197</v>
      </c>
    </row>
    <row r="59" spans="2:9" ht="15">
      <c r="B59" s="4" t="s">
        <v>20</v>
      </c>
      <c r="C59" s="4">
        <v>8</v>
      </c>
      <c r="D59" s="4">
        <v>2544.79</v>
      </c>
      <c r="E59" s="4">
        <v>168</v>
      </c>
      <c r="F59" s="4">
        <v>177</v>
      </c>
      <c r="G59" s="8">
        <v>196</v>
      </c>
      <c r="H59" s="8">
        <f t="shared" si="2"/>
        <v>541</v>
      </c>
      <c r="I59" s="15">
        <f t="shared" si="3"/>
        <v>180.33333333333334</v>
      </c>
    </row>
    <row r="60" spans="2:9" ht="15">
      <c r="B60" s="4" t="s">
        <v>20</v>
      </c>
      <c r="C60" s="4">
        <v>10</v>
      </c>
      <c r="D60" s="4">
        <v>2384.14</v>
      </c>
      <c r="E60" s="4">
        <v>159</v>
      </c>
      <c r="F60" s="4">
        <v>161</v>
      </c>
      <c r="G60" s="8">
        <v>186</v>
      </c>
      <c r="H60" s="8">
        <f t="shared" si="2"/>
        <v>506</v>
      </c>
      <c r="I60" s="15">
        <f t="shared" si="3"/>
        <v>168.66666666666666</v>
      </c>
    </row>
    <row r="61" spans="2:9" ht="15">
      <c r="B61" s="4" t="s">
        <v>20</v>
      </c>
      <c r="C61" s="4">
        <v>11</v>
      </c>
      <c r="D61" s="4">
        <v>1255.72</v>
      </c>
      <c r="E61" s="4">
        <v>152</v>
      </c>
      <c r="F61" s="4">
        <v>136</v>
      </c>
      <c r="G61" s="8">
        <v>153</v>
      </c>
      <c r="H61" s="8">
        <f t="shared" si="2"/>
        <v>441</v>
      </c>
      <c r="I61" s="15">
        <f t="shared" si="3"/>
        <v>147</v>
      </c>
    </row>
    <row r="62" spans="2:9" ht="15">
      <c r="B62" s="4" t="s">
        <v>20</v>
      </c>
      <c r="C62" s="4">
        <v>12</v>
      </c>
      <c r="D62" s="4">
        <v>493.1</v>
      </c>
      <c r="E62" s="4">
        <v>156</v>
      </c>
      <c r="F62" s="4">
        <v>139</v>
      </c>
      <c r="G62" s="8">
        <v>180</v>
      </c>
      <c r="H62" s="8">
        <f t="shared" si="2"/>
        <v>475</v>
      </c>
      <c r="I62" s="15">
        <f t="shared" si="3"/>
        <v>158.33333333333334</v>
      </c>
    </row>
    <row r="63" spans="2:9" ht="15">
      <c r="B63" s="4" t="s">
        <v>20</v>
      </c>
      <c r="C63" s="4">
        <v>13</v>
      </c>
      <c r="D63" s="4">
        <v>1212.38</v>
      </c>
      <c r="E63" s="4">
        <v>196</v>
      </c>
      <c r="F63" s="4">
        <v>189</v>
      </c>
      <c r="G63" s="8">
        <v>212</v>
      </c>
      <c r="H63" s="8">
        <f t="shared" si="2"/>
        <v>597</v>
      </c>
      <c r="I63" s="15">
        <f t="shared" si="3"/>
        <v>199</v>
      </c>
    </row>
    <row r="64" spans="2:9" ht="15">
      <c r="B64" s="4" t="s">
        <v>20</v>
      </c>
      <c r="C64" s="4">
        <v>14</v>
      </c>
      <c r="D64" s="4">
        <v>455.14</v>
      </c>
      <c r="E64" s="4">
        <v>187</v>
      </c>
      <c r="F64" s="4">
        <v>181</v>
      </c>
      <c r="G64" s="8">
        <v>178</v>
      </c>
      <c r="H64" s="8">
        <f t="shared" si="2"/>
        <v>546</v>
      </c>
      <c r="I64" s="15">
        <f t="shared" si="3"/>
        <v>182</v>
      </c>
    </row>
    <row r="65" spans="2:9" ht="15">
      <c r="B65" s="4" t="s">
        <v>20</v>
      </c>
      <c r="C65" s="4">
        <v>15</v>
      </c>
      <c r="D65" s="4">
        <v>1252.71</v>
      </c>
      <c r="E65" s="4">
        <v>155</v>
      </c>
      <c r="F65" s="4">
        <v>165</v>
      </c>
      <c r="G65" s="8">
        <v>186</v>
      </c>
      <c r="H65" s="8">
        <f t="shared" si="2"/>
        <v>506</v>
      </c>
      <c r="I65" s="15">
        <f t="shared" si="3"/>
        <v>168.66666666666666</v>
      </c>
    </row>
    <row r="66" spans="2:9" ht="15">
      <c r="B66" s="4" t="s">
        <v>20</v>
      </c>
      <c r="C66" s="4">
        <v>16</v>
      </c>
      <c r="D66" s="4">
        <v>375.72</v>
      </c>
      <c r="E66" s="4">
        <v>185</v>
      </c>
      <c r="F66" s="4">
        <v>245</v>
      </c>
      <c r="G66" s="8">
        <v>274</v>
      </c>
      <c r="H66" s="8">
        <f t="shared" si="2"/>
        <v>704</v>
      </c>
      <c r="I66" s="15">
        <f t="shared" si="3"/>
        <v>234.66666666666666</v>
      </c>
    </row>
    <row r="67" spans="2:9" ht="15">
      <c r="B67" s="4" t="s">
        <v>20</v>
      </c>
      <c r="C67" s="4">
        <v>18</v>
      </c>
      <c r="D67" s="4">
        <v>554.3</v>
      </c>
      <c r="E67" s="4">
        <v>169</v>
      </c>
      <c r="F67" s="4">
        <v>147</v>
      </c>
      <c r="G67" s="8">
        <v>185</v>
      </c>
      <c r="H67" s="8">
        <f t="shared" si="2"/>
        <v>501</v>
      </c>
      <c r="I67" s="15">
        <f t="shared" si="3"/>
        <v>167</v>
      </c>
    </row>
    <row r="68" spans="2:9" ht="15">
      <c r="B68" s="4" t="s">
        <v>20</v>
      </c>
      <c r="C68" s="4">
        <v>19</v>
      </c>
      <c r="D68" s="4">
        <v>3821.21</v>
      </c>
      <c r="E68" s="4">
        <v>163</v>
      </c>
      <c r="F68" s="4">
        <v>153</v>
      </c>
      <c r="G68" s="8">
        <v>159</v>
      </c>
      <c r="H68" s="8">
        <f t="shared" si="2"/>
        <v>475</v>
      </c>
      <c r="I68" s="15">
        <f t="shared" si="3"/>
        <v>158.33333333333334</v>
      </c>
    </row>
    <row r="69" spans="2:9" ht="15">
      <c r="B69" s="4" t="s">
        <v>20</v>
      </c>
      <c r="C69" s="4">
        <v>20</v>
      </c>
      <c r="D69" s="4">
        <v>1262.31</v>
      </c>
      <c r="E69" s="4">
        <v>158</v>
      </c>
      <c r="F69" s="4">
        <v>154</v>
      </c>
      <c r="G69" s="8">
        <v>179</v>
      </c>
      <c r="H69" s="8">
        <f aca="true" t="shared" si="4" ref="H69:H100">E69+F69+G69</f>
        <v>491</v>
      </c>
      <c r="I69" s="15">
        <f aca="true" t="shared" si="5" ref="I69:I100">H69/3</f>
        <v>163.66666666666666</v>
      </c>
    </row>
    <row r="70" spans="2:9" ht="15">
      <c r="B70" s="4" t="s">
        <v>20</v>
      </c>
      <c r="C70" s="4">
        <v>21</v>
      </c>
      <c r="D70" s="4">
        <v>1308.2</v>
      </c>
      <c r="E70" s="4">
        <v>162</v>
      </c>
      <c r="F70" s="4">
        <v>179</v>
      </c>
      <c r="G70" s="8">
        <v>181</v>
      </c>
      <c r="H70" s="8">
        <f t="shared" si="4"/>
        <v>522</v>
      </c>
      <c r="I70" s="15">
        <f t="shared" si="5"/>
        <v>174</v>
      </c>
    </row>
    <row r="71" spans="2:9" ht="15">
      <c r="B71" s="4" t="s">
        <v>20</v>
      </c>
      <c r="C71" s="4">
        <v>23</v>
      </c>
      <c r="D71" s="4">
        <v>1435.2</v>
      </c>
      <c r="E71" s="4">
        <v>156</v>
      </c>
      <c r="F71" s="4">
        <v>159</v>
      </c>
      <c r="G71" s="8">
        <v>187</v>
      </c>
      <c r="H71" s="8">
        <f t="shared" si="4"/>
        <v>502</v>
      </c>
      <c r="I71" s="15">
        <f t="shared" si="5"/>
        <v>167.33333333333334</v>
      </c>
    </row>
    <row r="72" spans="2:9" ht="15">
      <c r="B72" s="4" t="s">
        <v>20</v>
      </c>
      <c r="C72" s="4">
        <v>23</v>
      </c>
      <c r="D72" s="4">
        <v>2084</v>
      </c>
      <c r="E72" s="4">
        <v>147</v>
      </c>
      <c r="F72" s="4">
        <v>147</v>
      </c>
      <c r="G72" s="8">
        <v>178</v>
      </c>
      <c r="H72" s="8">
        <f t="shared" si="4"/>
        <v>472</v>
      </c>
      <c r="I72" s="15">
        <f t="shared" si="5"/>
        <v>157.33333333333334</v>
      </c>
    </row>
    <row r="73" spans="2:9" ht="15">
      <c r="B73" s="4" t="s">
        <v>20</v>
      </c>
      <c r="C73" s="4">
        <v>24</v>
      </c>
      <c r="D73" s="4">
        <v>2180.68</v>
      </c>
      <c r="E73" s="4">
        <v>135</v>
      </c>
      <c r="F73" s="4">
        <v>124</v>
      </c>
      <c r="G73" s="8">
        <v>118</v>
      </c>
      <c r="H73" s="8">
        <f t="shared" si="4"/>
        <v>377</v>
      </c>
      <c r="I73" s="15">
        <f t="shared" si="5"/>
        <v>125.66666666666667</v>
      </c>
    </row>
    <row r="74" spans="2:9" ht="15">
      <c r="B74" s="4" t="s">
        <v>20</v>
      </c>
      <c r="C74" s="4">
        <v>24</v>
      </c>
      <c r="D74" s="4">
        <v>2124.83</v>
      </c>
      <c r="E74" s="4">
        <v>158</v>
      </c>
      <c r="F74" s="4">
        <v>135</v>
      </c>
      <c r="G74" s="8">
        <v>129</v>
      </c>
      <c r="H74" s="8">
        <f t="shared" si="4"/>
        <v>422</v>
      </c>
      <c r="I74" s="15">
        <f t="shared" si="5"/>
        <v>140.66666666666666</v>
      </c>
    </row>
    <row r="75" spans="2:9" ht="15">
      <c r="B75" s="4" t="s">
        <v>20</v>
      </c>
      <c r="C75" s="4">
        <v>26</v>
      </c>
      <c r="D75" s="4">
        <v>2884.29</v>
      </c>
      <c r="E75" s="4">
        <v>152</v>
      </c>
      <c r="F75" s="4">
        <v>174</v>
      </c>
      <c r="G75" s="8">
        <v>227</v>
      </c>
      <c r="H75" s="8">
        <f t="shared" si="4"/>
        <v>553</v>
      </c>
      <c r="I75" s="15">
        <f t="shared" si="5"/>
        <v>184.33333333333334</v>
      </c>
    </row>
    <row r="76" spans="2:9" ht="15">
      <c r="B76" s="4" t="s">
        <v>21</v>
      </c>
      <c r="C76" s="4">
        <v>22</v>
      </c>
      <c r="D76" s="4">
        <v>2657.71</v>
      </c>
      <c r="E76" s="4">
        <v>133</v>
      </c>
      <c r="F76" s="4">
        <v>155</v>
      </c>
      <c r="G76" s="8">
        <v>171</v>
      </c>
      <c r="H76" s="8">
        <f t="shared" si="4"/>
        <v>459</v>
      </c>
      <c r="I76" s="15">
        <f t="shared" si="5"/>
        <v>153</v>
      </c>
    </row>
    <row r="77" spans="2:9" ht="15">
      <c r="B77" s="4" t="s">
        <v>21</v>
      </c>
      <c r="C77" s="4">
        <v>24</v>
      </c>
      <c r="D77" s="4">
        <v>3928.78</v>
      </c>
      <c r="E77" s="4">
        <v>152</v>
      </c>
      <c r="F77" s="4">
        <v>162</v>
      </c>
      <c r="G77" s="8">
        <v>183</v>
      </c>
      <c r="H77" s="8">
        <f t="shared" si="4"/>
        <v>497</v>
      </c>
      <c r="I77" s="15">
        <f t="shared" si="5"/>
        <v>165.66666666666666</v>
      </c>
    </row>
    <row r="78" spans="2:9" ht="15">
      <c r="B78" s="4" t="s">
        <v>21</v>
      </c>
      <c r="C78" s="4" t="s">
        <v>22</v>
      </c>
      <c r="D78" s="4">
        <v>779</v>
      </c>
      <c r="E78" s="4">
        <v>193</v>
      </c>
      <c r="F78" s="4">
        <v>183</v>
      </c>
      <c r="G78" s="8">
        <v>201</v>
      </c>
      <c r="H78" s="8">
        <f t="shared" si="4"/>
        <v>577</v>
      </c>
      <c r="I78" s="15">
        <f t="shared" si="5"/>
        <v>192.33333333333334</v>
      </c>
    </row>
    <row r="79" spans="2:9" ht="15">
      <c r="B79" s="4" t="s">
        <v>21</v>
      </c>
      <c r="C79" s="4">
        <v>34</v>
      </c>
      <c r="D79" s="4">
        <v>3763.25</v>
      </c>
      <c r="E79" s="4">
        <v>135</v>
      </c>
      <c r="F79" s="4">
        <v>147</v>
      </c>
      <c r="G79" s="8">
        <v>174</v>
      </c>
      <c r="H79" s="8">
        <f t="shared" si="4"/>
        <v>456</v>
      </c>
      <c r="I79" s="15">
        <f t="shared" si="5"/>
        <v>152</v>
      </c>
    </row>
    <row r="80" spans="2:9" ht="15">
      <c r="B80" s="4" t="s">
        <v>23</v>
      </c>
      <c r="C80" s="4">
        <v>1</v>
      </c>
      <c r="D80" s="4">
        <v>815.93</v>
      </c>
      <c r="E80" s="4">
        <v>154</v>
      </c>
      <c r="F80" s="4">
        <v>183</v>
      </c>
      <c r="G80" s="8">
        <v>206</v>
      </c>
      <c r="H80" s="8">
        <f t="shared" si="4"/>
        <v>543</v>
      </c>
      <c r="I80" s="15">
        <f t="shared" si="5"/>
        <v>181</v>
      </c>
    </row>
    <row r="81" spans="2:9" ht="15">
      <c r="B81" s="4" t="s">
        <v>24</v>
      </c>
      <c r="C81" s="4">
        <v>61</v>
      </c>
      <c r="D81" s="4">
        <v>5692.5</v>
      </c>
      <c r="E81" s="4">
        <v>178</v>
      </c>
      <c r="F81" s="4">
        <v>194</v>
      </c>
      <c r="G81" s="8">
        <v>208</v>
      </c>
      <c r="H81" s="8">
        <f t="shared" si="4"/>
        <v>580</v>
      </c>
      <c r="I81" s="15">
        <f t="shared" si="5"/>
        <v>193.33333333333334</v>
      </c>
    </row>
    <row r="82" spans="2:9" ht="15">
      <c r="B82" s="4" t="s">
        <v>24</v>
      </c>
      <c r="C82" s="4">
        <v>63</v>
      </c>
      <c r="D82" s="4">
        <v>3185.76</v>
      </c>
      <c r="E82" s="4">
        <v>177</v>
      </c>
      <c r="F82" s="4">
        <v>206</v>
      </c>
      <c r="G82" s="8">
        <v>221</v>
      </c>
      <c r="H82" s="8">
        <f t="shared" si="4"/>
        <v>604</v>
      </c>
      <c r="I82" s="15">
        <f t="shared" si="5"/>
        <v>201.33333333333334</v>
      </c>
    </row>
    <row r="83" spans="2:9" ht="15">
      <c r="B83" s="4" t="s">
        <v>25</v>
      </c>
      <c r="C83" s="4">
        <v>22</v>
      </c>
      <c r="D83" s="4">
        <v>926.04</v>
      </c>
      <c r="E83" s="4">
        <v>206</v>
      </c>
      <c r="F83" s="4">
        <v>234</v>
      </c>
      <c r="G83" s="8">
        <v>236</v>
      </c>
      <c r="H83" s="8">
        <f t="shared" si="4"/>
        <v>676</v>
      </c>
      <c r="I83" s="15">
        <f t="shared" si="5"/>
        <v>225.33333333333334</v>
      </c>
    </row>
    <row r="84" spans="2:9" ht="15">
      <c r="B84" s="4" t="s">
        <v>26</v>
      </c>
      <c r="C84" s="4">
        <v>6</v>
      </c>
      <c r="D84" s="4">
        <v>828.45</v>
      </c>
      <c r="E84" s="4">
        <v>146</v>
      </c>
      <c r="F84" s="4">
        <v>145</v>
      </c>
      <c r="G84" s="8">
        <v>183</v>
      </c>
      <c r="H84" s="8">
        <f t="shared" si="4"/>
        <v>474</v>
      </c>
      <c r="I84" s="15">
        <f t="shared" si="5"/>
        <v>158</v>
      </c>
    </row>
    <row r="85" spans="2:9" ht="15">
      <c r="B85" s="4" t="s">
        <v>26</v>
      </c>
      <c r="C85" s="4">
        <v>10</v>
      </c>
      <c r="D85" s="4">
        <v>860.3</v>
      </c>
      <c r="E85" s="4">
        <v>144</v>
      </c>
      <c r="F85" s="4">
        <v>150</v>
      </c>
      <c r="G85" s="8">
        <v>168</v>
      </c>
      <c r="H85" s="8">
        <f t="shared" si="4"/>
        <v>462</v>
      </c>
      <c r="I85" s="15">
        <f t="shared" si="5"/>
        <v>154</v>
      </c>
    </row>
    <row r="86" spans="2:9" ht="15">
      <c r="B86" s="4" t="s">
        <v>27</v>
      </c>
      <c r="C86" s="4" t="s">
        <v>28</v>
      </c>
      <c r="D86" s="4">
        <v>2888.26</v>
      </c>
      <c r="E86" s="4">
        <v>37</v>
      </c>
      <c r="F86" s="4">
        <v>101</v>
      </c>
      <c r="G86" s="8">
        <v>119</v>
      </c>
      <c r="H86" s="8">
        <f t="shared" si="4"/>
        <v>257</v>
      </c>
      <c r="I86" s="15">
        <f t="shared" si="5"/>
        <v>85.66666666666667</v>
      </c>
    </row>
    <row r="87" spans="2:9" ht="15">
      <c r="B87" s="4" t="s">
        <v>29</v>
      </c>
      <c r="C87" s="4">
        <v>8</v>
      </c>
      <c r="D87" s="4">
        <v>1044.8</v>
      </c>
      <c r="E87" s="4">
        <v>137</v>
      </c>
      <c r="F87" s="4">
        <v>141</v>
      </c>
      <c r="G87" s="8">
        <v>158</v>
      </c>
      <c r="H87" s="8">
        <f t="shared" si="4"/>
        <v>436</v>
      </c>
      <c r="I87" s="15">
        <f t="shared" si="5"/>
        <v>145.33333333333334</v>
      </c>
    </row>
    <row r="88" spans="2:9" ht="15">
      <c r="B88" s="4" t="s">
        <v>29</v>
      </c>
      <c r="C88" s="4">
        <v>10</v>
      </c>
      <c r="D88" s="4">
        <v>972.8</v>
      </c>
      <c r="E88" s="4">
        <v>122</v>
      </c>
      <c r="F88" s="4">
        <v>114</v>
      </c>
      <c r="G88" s="8">
        <v>142</v>
      </c>
      <c r="H88" s="8">
        <f t="shared" si="4"/>
        <v>378</v>
      </c>
      <c r="I88" s="15">
        <f t="shared" si="5"/>
        <v>126</v>
      </c>
    </row>
    <row r="89" spans="2:9" ht="15">
      <c r="B89" s="4" t="s">
        <v>30</v>
      </c>
      <c r="C89" s="4">
        <v>1</v>
      </c>
      <c r="D89" s="4">
        <v>2594.17</v>
      </c>
      <c r="E89" s="4">
        <v>161</v>
      </c>
      <c r="F89" s="4">
        <v>162</v>
      </c>
      <c r="G89" s="8">
        <v>175</v>
      </c>
      <c r="H89" s="8">
        <f t="shared" si="4"/>
        <v>498</v>
      </c>
      <c r="I89" s="15">
        <f t="shared" si="5"/>
        <v>166</v>
      </c>
    </row>
    <row r="90" spans="2:9" ht="15">
      <c r="B90" s="4" t="s">
        <v>30</v>
      </c>
      <c r="C90" s="4">
        <v>14</v>
      </c>
      <c r="D90" s="4">
        <v>3862.34</v>
      </c>
      <c r="E90" s="4">
        <v>124</v>
      </c>
      <c r="F90" s="4">
        <v>131</v>
      </c>
      <c r="G90" s="8">
        <v>142</v>
      </c>
      <c r="H90" s="8">
        <f t="shared" si="4"/>
        <v>397</v>
      </c>
      <c r="I90" s="15">
        <f t="shared" si="5"/>
        <v>132.33333333333334</v>
      </c>
    </row>
    <row r="91" spans="2:9" ht="15">
      <c r="B91" s="4" t="s">
        <v>30</v>
      </c>
      <c r="C91" s="4">
        <v>16</v>
      </c>
      <c r="D91" s="4">
        <v>3916.67</v>
      </c>
      <c r="E91" s="4">
        <v>152</v>
      </c>
      <c r="F91" s="4">
        <v>149</v>
      </c>
      <c r="G91" s="8">
        <v>152</v>
      </c>
      <c r="H91" s="8">
        <f t="shared" si="4"/>
        <v>453</v>
      </c>
      <c r="I91" s="15">
        <f t="shared" si="5"/>
        <v>151</v>
      </c>
    </row>
    <row r="92" spans="2:9" ht="15">
      <c r="B92" s="4" t="s">
        <v>30</v>
      </c>
      <c r="C92" s="4">
        <v>18</v>
      </c>
      <c r="D92" s="4">
        <v>4994.75</v>
      </c>
      <c r="E92" s="4">
        <v>162</v>
      </c>
      <c r="F92" s="4">
        <v>161</v>
      </c>
      <c r="G92" s="8">
        <v>176</v>
      </c>
      <c r="H92" s="8">
        <f t="shared" si="4"/>
        <v>499</v>
      </c>
      <c r="I92" s="15">
        <f t="shared" si="5"/>
        <v>166.33333333333334</v>
      </c>
    </row>
    <row r="93" spans="2:9" ht="15">
      <c r="B93" s="4" t="s">
        <v>30</v>
      </c>
      <c r="C93" s="4" t="s">
        <v>31</v>
      </c>
      <c r="D93" s="4">
        <v>2592.4</v>
      </c>
      <c r="E93" s="4">
        <v>149</v>
      </c>
      <c r="F93" s="4">
        <v>127</v>
      </c>
      <c r="G93" s="8">
        <v>137</v>
      </c>
      <c r="H93" s="8">
        <f t="shared" si="4"/>
        <v>413</v>
      </c>
      <c r="I93" s="15">
        <f t="shared" si="5"/>
        <v>137.66666666666666</v>
      </c>
    </row>
    <row r="94" spans="2:9" ht="15">
      <c r="B94" s="4" t="s">
        <v>30</v>
      </c>
      <c r="C94" s="4">
        <v>24</v>
      </c>
      <c r="D94" s="4">
        <v>1837</v>
      </c>
      <c r="E94" s="4">
        <v>158</v>
      </c>
      <c r="F94" s="4">
        <v>173</v>
      </c>
      <c r="G94" s="8">
        <v>180</v>
      </c>
      <c r="H94" s="8">
        <f t="shared" si="4"/>
        <v>511</v>
      </c>
      <c r="I94" s="15">
        <f t="shared" si="5"/>
        <v>170.33333333333334</v>
      </c>
    </row>
    <row r="95" spans="2:9" ht="15">
      <c r="B95" s="4" t="s">
        <v>30</v>
      </c>
      <c r="C95" s="4">
        <v>26</v>
      </c>
      <c r="D95" s="4">
        <v>3803.3</v>
      </c>
      <c r="E95" s="4">
        <v>116</v>
      </c>
      <c r="F95" s="4">
        <v>130</v>
      </c>
      <c r="G95" s="8">
        <v>135</v>
      </c>
      <c r="H95" s="8">
        <f t="shared" si="4"/>
        <v>381</v>
      </c>
      <c r="I95" s="15">
        <f t="shared" si="5"/>
        <v>127</v>
      </c>
    </row>
    <row r="96" spans="2:9" ht="15">
      <c r="B96" s="4" t="s">
        <v>30</v>
      </c>
      <c r="C96" s="4" t="s">
        <v>32</v>
      </c>
      <c r="D96" s="4">
        <v>2896.07</v>
      </c>
      <c r="E96" s="4">
        <v>143</v>
      </c>
      <c r="F96" s="4">
        <v>151</v>
      </c>
      <c r="G96" s="8">
        <v>185</v>
      </c>
      <c r="H96" s="8">
        <f t="shared" si="4"/>
        <v>479</v>
      </c>
      <c r="I96" s="15">
        <f t="shared" si="5"/>
        <v>159.66666666666666</v>
      </c>
    </row>
    <row r="97" spans="2:9" ht="15">
      <c r="B97" s="4" t="s">
        <v>30</v>
      </c>
      <c r="C97" s="4">
        <v>30</v>
      </c>
      <c r="D97" s="4">
        <v>3628.3</v>
      </c>
      <c r="E97" s="4">
        <v>119</v>
      </c>
      <c r="F97" s="4">
        <v>123</v>
      </c>
      <c r="G97" s="8">
        <v>124</v>
      </c>
      <c r="H97" s="8">
        <f t="shared" si="4"/>
        <v>366</v>
      </c>
      <c r="I97" s="15">
        <f t="shared" si="5"/>
        <v>122</v>
      </c>
    </row>
    <row r="98" spans="2:9" ht="15">
      <c r="B98" s="4" t="s">
        <v>30</v>
      </c>
      <c r="C98" s="4">
        <v>32</v>
      </c>
      <c r="D98" s="4">
        <v>2634.9</v>
      </c>
      <c r="E98" s="4">
        <v>95</v>
      </c>
      <c r="F98" s="4">
        <v>102</v>
      </c>
      <c r="G98" s="8">
        <v>125</v>
      </c>
      <c r="H98" s="8">
        <f t="shared" si="4"/>
        <v>322</v>
      </c>
      <c r="I98" s="15">
        <f t="shared" si="5"/>
        <v>107.33333333333333</v>
      </c>
    </row>
    <row r="99" spans="2:9" ht="15">
      <c r="B99" s="4" t="s">
        <v>30</v>
      </c>
      <c r="C99" s="4">
        <v>34</v>
      </c>
      <c r="D99" s="4">
        <v>2530.79</v>
      </c>
      <c r="E99" s="4">
        <v>101</v>
      </c>
      <c r="F99" s="4">
        <v>154</v>
      </c>
      <c r="G99" s="8">
        <v>175</v>
      </c>
      <c r="H99" s="8">
        <f t="shared" si="4"/>
        <v>430</v>
      </c>
      <c r="I99" s="15">
        <f t="shared" si="5"/>
        <v>143.33333333333334</v>
      </c>
    </row>
    <row r="100" spans="2:9" ht="15">
      <c r="B100" s="4" t="s">
        <v>30</v>
      </c>
      <c r="C100" s="4">
        <v>36</v>
      </c>
      <c r="D100" s="4">
        <v>2995.2</v>
      </c>
      <c r="E100" s="4">
        <v>122</v>
      </c>
      <c r="F100" s="4">
        <v>141</v>
      </c>
      <c r="G100" s="8">
        <v>169</v>
      </c>
      <c r="H100" s="8">
        <f t="shared" si="4"/>
        <v>432</v>
      </c>
      <c r="I100" s="15">
        <f t="shared" si="5"/>
        <v>144</v>
      </c>
    </row>
    <row r="101" spans="2:9" ht="15">
      <c r="B101" s="4" t="s">
        <v>30</v>
      </c>
      <c r="C101" s="4">
        <v>36</v>
      </c>
      <c r="D101" s="4">
        <v>1993.6</v>
      </c>
      <c r="E101" s="4">
        <v>128</v>
      </c>
      <c r="F101" s="4">
        <v>170</v>
      </c>
      <c r="G101" s="8">
        <v>167</v>
      </c>
      <c r="H101" s="8">
        <f aca="true" t="shared" si="6" ref="H101:H132">E101+F101+G101</f>
        <v>465</v>
      </c>
      <c r="I101" s="15">
        <f aca="true" t="shared" si="7" ref="I101:I132">H101/3</f>
        <v>155</v>
      </c>
    </row>
    <row r="102" spans="2:9" ht="15">
      <c r="B102" s="4" t="s">
        <v>33</v>
      </c>
      <c r="C102" s="4">
        <v>9</v>
      </c>
      <c r="D102" s="4">
        <v>2545.81</v>
      </c>
      <c r="E102" s="4">
        <v>214</v>
      </c>
      <c r="F102" s="4">
        <v>199</v>
      </c>
      <c r="G102" s="8">
        <v>212</v>
      </c>
      <c r="H102" s="8">
        <f t="shared" si="6"/>
        <v>625</v>
      </c>
      <c r="I102" s="15">
        <f t="shared" si="7"/>
        <v>208.33333333333334</v>
      </c>
    </row>
    <row r="103" spans="2:9" ht="15">
      <c r="B103" s="4" t="s">
        <v>33</v>
      </c>
      <c r="C103" s="4">
        <v>11</v>
      </c>
      <c r="D103" s="4">
        <v>2566.89</v>
      </c>
      <c r="E103" s="4">
        <v>203</v>
      </c>
      <c r="F103" s="4">
        <v>193</v>
      </c>
      <c r="G103" s="8">
        <v>211</v>
      </c>
      <c r="H103" s="8">
        <f t="shared" si="6"/>
        <v>607</v>
      </c>
      <c r="I103" s="15">
        <f t="shared" si="7"/>
        <v>202.33333333333334</v>
      </c>
    </row>
    <row r="104" spans="2:9" ht="15">
      <c r="B104" s="4" t="s">
        <v>33</v>
      </c>
      <c r="C104" s="4">
        <v>13</v>
      </c>
      <c r="D104" s="4">
        <v>1607.99</v>
      </c>
      <c r="E104" s="4">
        <v>192</v>
      </c>
      <c r="F104" s="4">
        <v>195</v>
      </c>
      <c r="G104" s="8">
        <v>235</v>
      </c>
      <c r="H104" s="8">
        <f t="shared" si="6"/>
        <v>622</v>
      </c>
      <c r="I104" s="15">
        <f t="shared" si="7"/>
        <v>207.33333333333334</v>
      </c>
    </row>
    <row r="105" spans="2:9" ht="15">
      <c r="B105" s="4" t="s">
        <v>34</v>
      </c>
      <c r="C105" s="4">
        <v>104</v>
      </c>
      <c r="D105" s="4">
        <v>462.12</v>
      </c>
      <c r="E105" s="4">
        <v>224</v>
      </c>
      <c r="F105" s="4">
        <v>188</v>
      </c>
      <c r="G105" s="8">
        <v>192</v>
      </c>
      <c r="H105" s="8">
        <f t="shared" si="6"/>
        <v>604</v>
      </c>
      <c r="I105" s="15">
        <f t="shared" si="7"/>
        <v>201.33333333333334</v>
      </c>
    </row>
    <row r="106" spans="2:9" ht="15">
      <c r="B106" s="4" t="s">
        <v>34</v>
      </c>
      <c r="C106" s="4">
        <v>175</v>
      </c>
      <c r="D106" s="4">
        <v>104.9</v>
      </c>
      <c r="E106" s="4">
        <v>272</v>
      </c>
      <c r="F106" s="4">
        <v>312</v>
      </c>
      <c r="G106" s="8">
        <v>308</v>
      </c>
      <c r="H106" s="8">
        <f t="shared" si="6"/>
        <v>892</v>
      </c>
      <c r="I106" s="15">
        <f t="shared" si="7"/>
        <v>297.3333333333333</v>
      </c>
    </row>
    <row r="107" spans="2:9" ht="15">
      <c r="B107" s="4" t="s">
        <v>34</v>
      </c>
      <c r="C107" s="4" t="s">
        <v>35</v>
      </c>
      <c r="D107" s="4">
        <v>2924.39</v>
      </c>
      <c r="E107" s="4">
        <v>142</v>
      </c>
      <c r="F107" s="4">
        <v>151</v>
      </c>
      <c r="G107" s="8">
        <v>160</v>
      </c>
      <c r="H107" s="8">
        <f t="shared" si="6"/>
        <v>453</v>
      </c>
      <c r="I107" s="15">
        <f t="shared" si="7"/>
        <v>151</v>
      </c>
    </row>
    <row r="108" spans="2:9" ht="15">
      <c r="B108" s="4" t="s">
        <v>36</v>
      </c>
      <c r="C108" s="4">
        <v>14</v>
      </c>
      <c r="D108" s="4">
        <v>1638</v>
      </c>
      <c r="E108" s="4">
        <v>167</v>
      </c>
      <c r="F108" s="4">
        <v>167</v>
      </c>
      <c r="G108" s="8">
        <v>185</v>
      </c>
      <c r="H108" s="8">
        <f t="shared" si="6"/>
        <v>519</v>
      </c>
      <c r="I108" s="15">
        <f t="shared" si="7"/>
        <v>173</v>
      </c>
    </row>
    <row r="109" spans="2:9" ht="15">
      <c r="B109" s="4" t="s">
        <v>36</v>
      </c>
      <c r="C109" s="4">
        <v>20</v>
      </c>
      <c r="D109" s="4">
        <v>1715.72</v>
      </c>
      <c r="E109" s="4">
        <v>207</v>
      </c>
      <c r="F109" s="4">
        <v>201</v>
      </c>
      <c r="G109" s="8">
        <v>222</v>
      </c>
      <c r="H109" s="8">
        <f t="shared" si="6"/>
        <v>630</v>
      </c>
      <c r="I109" s="15">
        <f t="shared" si="7"/>
        <v>210</v>
      </c>
    </row>
    <row r="110" spans="2:9" ht="15">
      <c r="B110" s="4" t="s">
        <v>37</v>
      </c>
      <c r="C110" s="4">
        <v>2</v>
      </c>
      <c r="D110" s="4">
        <v>1977.8</v>
      </c>
      <c r="E110" s="4">
        <v>108</v>
      </c>
      <c r="F110" s="4">
        <v>118</v>
      </c>
      <c r="G110" s="8">
        <v>141</v>
      </c>
      <c r="H110" s="8">
        <f t="shared" si="6"/>
        <v>367</v>
      </c>
      <c r="I110" s="15">
        <f t="shared" si="7"/>
        <v>122.33333333333333</v>
      </c>
    </row>
    <row r="111" spans="2:9" ht="15">
      <c r="B111" s="4" t="s">
        <v>37</v>
      </c>
      <c r="C111" s="4">
        <v>3</v>
      </c>
      <c r="D111" s="4">
        <v>1114.09</v>
      </c>
      <c r="E111" s="4">
        <v>146</v>
      </c>
      <c r="F111" s="4">
        <v>149</v>
      </c>
      <c r="G111" s="8">
        <v>181</v>
      </c>
      <c r="H111" s="8">
        <f t="shared" si="6"/>
        <v>476</v>
      </c>
      <c r="I111" s="15">
        <f t="shared" si="7"/>
        <v>158.66666666666666</v>
      </c>
    </row>
    <row r="112" spans="2:9" ht="15">
      <c r="B112" s="4" t="s">
        <v>37</v>
      </c>
      <c r="C112" s="4">
        <v>4</v>
      </c>
      <c r="D112" s="4">
        <v>1962.7</v>
      </c>
      <c r="E112" s="4">
        <v>116</v>
      </c>
      <c r="F112" s="4">
        <v>125</v>
      </c>
      <c r="G112" s="8">
        <v>142</v>
      </c>
      <c r="H112" s="8">
        <f t="shared" si="6"/>
        <v>383</v>
      </c>
      <c r="I112" s="15">
        <f t="shared" si="7"/>
        <v>127.66666666666667</v>
      </c>
    </row>
    <row r="113" spans="2:9" ht="15">
      <c r="B113" s="4" t="s">
        <v>37</v>
      </c>
      <c r="C113" s="4">
        <v>12</v>
      </c>
      <c r="D113" s="4">
        <v>2407.18</v>
      </c>
      <c r="E113" s="4">
        <v>96</v>
      </c>
      <c r="F113" s="4">
        <v>113</v>
      </c>
      <c r="G113" s="8">
        <v>133</v>
      </c>
      <c r="H113" s="8">
        <f t="shared" si="6"/>
        <v>342</v>
      </c>
      <c r="I113" s="15">
        <f t="shared" si="7"/>
        <v>114</v>
      </c>
    </row>
    <row r="114" spans="2:9" ht="15">
      <c r="B114" s="4" t="s">
        <v>38</v>
      </c>
      <c r="C114" s="4">
        <v>18</v>
      </c>
      <c r="D114" s="4">
        <v>2578.28</v>
      </c>
      <c r="E114" s="4">
        <v>144</v>
      </c>
      <c r="F114" s="4">
        <v>147</v>
      </c>
      <c r="G114" s="8">
        <v>164</v>
      </c>
      <c r="H114" s="8">
        <f t="shared" si="6"/>
        <v>455</v>
      </c>
      <c r="I114" s="15">
        <f t="shared" si="7"/>
        <v>151.66666666666666</v>
      </c>
    </row>
    <row r="115" spans="2:9" ht="15">
      <c r="B115" s="4" t="s">
        <v>38</v>
      </c>
      <c r="C115" s="4" t="s">
        <v>39</v>
      </c>
      <c r="D115" s="4">
        <v>1887.3</v>
      </c>
      <c r="E115" s="4">
        <v>139</v>
      </c>
      <c r="F115" s="4">
        <v>139</v>
      </c>
      <c r="G115" s="8">
        <v>139</v>
      </c>
      <c r="H115" s="8">
        <f t="shared" si="6"/>
        <v>417</v>
      </c>
      <c r="I115" s="15">
        <f t="shared" si="7"/>
        <v>139</v>
      </c>
    </row>
    <row r="116" spans="2:9" ht="15">
      <c r="B116" s="4" t="s">
        <v>38</v>
      </c>
      <c r="C116" s="4" t="s">
        <v>40</v>
      </c>
      <c r="D116" s="4">
        <v>1961.5</v>
      </c>
      <c r="E116" s="4">
        <v>132</v>
      </c>
      <c r="F116" s="4">
        <v>156</v>
      </c>
      <c r="G116" s="8">
        <v>161</v>
      </c>
      <c r="H116" s="8">
        <f t="shared" si="6"/>
        <v>449</v>
      </c>
      <c r="I116" s="15">
        <f t="shared" si="7"/>
        <v>149.66666666666666</v>
      </c>
    </row>
    <row r="117" spans="2:9" ht="15">
      <c r="B117" s="4" t="s">
        <v>38</v>
      </c>
      <c r="C117" s="4">
        <v>39</v>
      </c>
      <c r="D117" s="4">
        <v>3431.9</v>
      </c>
      <c r="E117" s="4">
        <v>150</v>
      </c>
      <c r="F117" s="4">
        <v>165</v>
      </c>
      <c r="G117" s="8">
        <v>178</v>
      </c>
      <c r="H117" s="8">
        <f t="shared" si="6"/>
        <v>493</v>
      </c>
      <c r="I117" s="15">
        <f t="shared" si="7"/>
        <v>164.33333333333334</v>
      </c>
    </row>
    <row r="118" spans="2:9" ht="15">
      <c r="B118" s="4" t="s">
        <v>38</v>
      </c>
      <c r="C118" s="4">
        <v>41</v>
      </c>
      <c r="D118" s="4">
        <v>3822.29</v>
      </c>
      <c r="E118" s="4">
        <v>128</v>
      </c>
      <c r="F118" s="4">
        <v>125</v>
      </c>
      <c r="G118" s="8">
        <v>138</v>
      </c>
      <c r="H118" s="8">
        <f t="shared" si="6"/>
        <v>391</v>
      </c>
      <c r="I118" s="15">
        <f t="shared" si="7"/>
        <v>130.33333333333334</v>
      </c>
    </row>
    <row r="119" spans="2:9" ht="15">
      <c r="B119" s="4" t="s">
        <v>38</v>
      </c>
      <c r="C119" s="4">
        <v>47</v>
      </c>
      <c r="D119" s="4">
        <v>3937.65</v>
      </c>
      <c r="E119" s="4">
        <v>156</v>
      </c>
      <c r="F119" s="4">
        <v>154</v>
      </c>
      <c r="G119" s="8">
        <v>157</v>
      </c>
      <c r="H119" s="8">
        <f t="shared" si="6"/>
        <v>467</v>
      </c>
      <c r="I119" s="15">
        <f t="shared" si="7"/>
        <v>155.66666666666666</v>
      </c>
    </row>
    <row r="120" spans="2:9" ht="15">
      <c r="B120" s="4" t="s">
        <v>38</v>
      </c>
      <c r="C120" s="4">
        <v>49</v>
      </c>
      <c r="D120" s="4">
        <v>3807.83</v>
      </c>
      <c r="E120" s="4">
        <v>134</v>
      </c>
      <c r="F120" s="4">
        <v>146</v>
      </c>
      <c r="G120" s="8">
        <v>158</v>
      </c>
      <c r="H120" s="8">
        <f t="shared" si="6"/>
        <v>438</v>
      </c>
      <c r="I120" s="15">
        <f t="shared" si="7"/>
        <v>146</v>
      </c>
    </row>
    <row r="121" spans="2:9" ht="15">
      <c r="B121" s="4" t="s">
        <v>38</v>
      </c>
      <c r="C121" s="4">
        <v>51</v>
      </c>
      <c r="D121" s="4">
        <v>3948.89</v>
      </c>
      <c r="E121" s="4">
        <v>138</v>
      </c>
      <c r="F121" s="4">
        <v>151</v>
      </c>
      <c r="G121" s="8">
        <v>158</v>
      </c>
      <c r="H121" s="8">
        <f t="shared" si="6"/>
        <v>447</v>
      </c>
      <c r="I121" s="15">
        <f t="shared" si="7"/>
        <v>149</v>
      </c>
    </row>
    <row r="122" spans="2:9" ht="15">
      <c r="B122" s="4" t="s">
        <v>41</v>
      </c>
      <c r="C122" s="4" t="s">
        <v>42</v>
      </c>
      <c r="D122" s="4">
        <v>542.7</v>
      </c>
      <c r="E122" s="4">
        <v>150</v>
      </c>
      <c r="F122" s="4">
        <v>174</v>
      </c>
      <c r="G122" s="8">
        <v>213</v>
      </c>
      <c r="H122" s="8">
        <f t="shared" si="6"/>
        <v>537</v>
      </c>
      <c r="I122" s="15">
        <f t="shared" si="7"/>
        <v>179</v>
      </c>
    </row>
    <row r="123" spans="2:9" ht="15">
      <c r="B123" s="4" t="s">
        <v>41</v>
      </c>
      <c r="C123" s="4" t="s">
        <v>43</v>
      </c>
      <c r="D123" s="4">
        <v>181.96</v>
      </c>
      <c r="E123" s="4">
        <v>237</v>
      </c>
      <c r="F123" s="4">
        <v>284</v>
      </c>
      <c r="G123" s="8">
        <v>331</v>
      </c>
      <c r="H123" s="8">
        <f t="shared" si="6"/>
        <v>852</v>
      </c>
      <c r="I123" s="15">
        <f t="shared" si="7"/>
        <v>284</v>
      </c>
    </row>
    <row r="124" spans="2:9" ht="15">
      <c r="B124" s="4" t="s">
        <v>41</v>
      </c>
      <c r="C124" s="4" t="s">
        <v>44</v>
      </c>
      <c r="D124" s="4">
        <v>557.02</v>
      </c>
      <c r="E124" s="4">
        <v>148</v>
      </c>
      <c r="F124" s="4">
        <v>148</v>
      </c>
      <c r="G124" s="8">
        <v>187</v>
      </c>
      <c r="H124" s="8">
        <f t="shared" si="6"/>
        <v>483</v>
      </c>
      <c r="I124" s="15">
        <f t="shared" si="7"/>
        <v>161</v>
      </c>
    </row>
    <row r="125" spans="2:9" ht="15">
      <c r="B125" s="4" t="s">
        <v>41</v>
      </c>
      <c r="C125" s="4" t="s">
        <v>45</v>
      </c>
      <c r="D125" s="4">
        <v>397.4</v>
      </c>
      <c r="E125" s="4">
        <v>135</v>
      </c>
      <c r="F125" s="4">
        <v>150</v>
      </c>
      <c r="G125" s="8">
        <v>169</v>
      </c>
      <c r="H125" s="8">
        <f t="shared" si="6"/>
        <v>454</v>
      </c>
      <c r="I125" s="15">
        <f t="shared" si="7"/>
        <v>151.33333333333334</v>
      </c>
    </row>
    <row r="126" spans="2:9" ht="15">
      <c r="B126" s="4" t="s">
        <v>41</v>
      </c>
      <c r="C126" s="4">
        <v>14</v>
      </c>
      <c r="D126" s="4">
        <v>2405.31</v>
      </c>
      <c r="E126" s="4">
        <v>165</v>
      </c>
      <c r="F126" s="4">
        <v>169</v>
      </c>
      <c r="G126" s="8">
        <v>171</v>
      </c>
      <c r="H126" s="8">
        <f t="shared" si="6"/>
        <v>505</v>
      </c>
      <c r="I126" s="15">
        <f t="shared" si="7"/>
        <v>168.33333333333334</v>
      </c>
    </row>
    <row r="127" spans="2:9" ht="15">
      <c r="B127" s="4" t="s">
        <v>41</v>
      </c>
      <c r="C127" s="4" t="s">
        <v>46</v>
      </c>
      <c r="D127" s="4">
        <v>2861.7</v>
      </c>
      <c r="E127" s="4">
        <v>157</v>
      </c>
      <c r="F127" s="4">
        <v>145</v>
      </c>
      <c r="G127" s="8">
        <v>145</v>
      </c>
      <c r="H127" s="8">
        <f t="shared" si="6"/>
        <v>447</v>
      </c>
      <c r="I127" s="15">
        <f t="shared" si="7"/>
        <v>149</v>
      </c>
    </row>
    <row r="128" spans="2:9" ht="15">
      <c r="B128" s="4" t="s">
        <v>41</v>
      </c>
      <c r="C128" s="4">
        <v>16</v>
      </c>
      <c r="D128" s="4">
        <v>2412.85</v>
      </c>
      <c r="E128" s="4">
        <v>144</v>
      </c>
      <c r="F128" s="4">
        <v>145</v>
      </c>
      <c r="G128" s="8">
        <v>151</v>
      </c>
      <c r="H128" s="8">
        <f t="shared" si="6"/>
        <v>440</v>
      </c>
      <c r="I128" s="15">
        <f t="shared" si="7"/>
        <v>146.66666666666666</v>
      </c>
    </row>
    <row r="129" spans="2:9" ht="15">
      <c r="B129" s="4" t="s">
        <v>41</v>
      </c>
      <c r="C129" s="4">
        <v>26</v>
      </c>
      <c r="D129" s="4">
        <v>1204.24</v>
      </c>
      <c r="E129" s="4">
        <v>158</v>
      </c>
      <c r="F129" s="4">
        <v>141</v>
      </c>
      <c r="G129" s="8">
        <v>160</v>
      </c>
      <c r="H129" s="8">
        <f t="shared" si="6"/>
        <v>459</v>
      </c>
      <c r="I129" s="15">
        <f t="shared" si="7"/>
        <v>153</v>
      </c>
    </row>
    <row r="130" spans="2:9" ht="15">
      <c r="B130" s="4" t="s">
        <v>41</v>
      </c>
      <c r="C130" s="4">
        <v>31</v>
      </c>
      <c r="D130" s="4">
        <v>1945.8</v>
      </c>
      <c r="E130" s="4">
        <v>144</v>
      </c>
      <c r="F130" s="4">
        <v>150</v>
      </c>
      <c r="G130" s="8">
        <v>162</v>
      </c>
      <c r="H130" s="8">
        <f t="shared" si="6"/>
        <v>456</v>
      </c>
      <c r="I130" s="15">
        <f t="shared" si="7"/>
        <v>152</v>
      </c>
    </row>
    <row r="131" spans="2:9" ht="15">
      <c r="B131" s="4" t="s">
        <v>41</v>
      </c>
      <c r="C131" s="4" t="s">
        <v>47</v>
      </c>
      <c r="D131" s="4">
        <v>3802.05</v>
      </c>
      <c r="E131" s="4">
        <v>154</v>
      </c>
      <c r="F131" s="4">
        <v>163</v>
      </c>
      <c r="G131" s="8">
        <v>162</v>
      </c>
      <c r="H131" s="8">
        <f t="shared" si="6"/>
        <v>479</v>
      </c>
      <c r="I131" s="15">
        <f t="shared" si="7"/>
        <v>159.66666666666666</v>
      </c>
    </row>
    <row r="132" spans="2:9" ht="15">
      <c r="B132" s="4" t="s">
        <v>41</v>
      </c>
      <c r="C132" s="4" t="s">
        <v>48</v>
      </c>
      <c r="D132" s="4">
        <v>3800.15</v>
      </c>
      <c r="E132" s="4">
        <v>146</v>
      </c>
      <c r="F132" s="4">
        <v>145</v>
      </c>
      <c r="G132" s="8">
        <v>165</v>
      </c>
      <c r="H132" s="8">
        <f t="shared" si="6"/>
        <v>456</v>
      </c>
      <c r="I132" s="15">
        <f t="shared" si="7"/>
        <v>152</v>
      </c>
    </row>
    <row r="133" spans="2:9" ht="15">
      <c r="B133" s="4" t="s">
        <v>41</v>
      </c>
      <c r="C133" s="4" t="s">
        <v>49</v>
      </c>
      <c r="D133" s="4">
        <v>3746.75</v>
      </c>
      <c r="E133" s="4">
        <v>108</v>
      </c>
      <c r="F133" s="4">
        <v>111</v>
      </c>
      <c r="G133" s="8">
        <v>129</v>
      </c>
      <c r="H133" s="8">
        <f aca="true" t="shared" si="8" ref="H133:H155">E133+F133+G133</f>
        <v>348</v>
      </c>
      <c r="I133" s="15">
        <f aca="true" t="shared" si="9" ref="I133:I155">H133/3</f>
        <v>116</v>
      </c>
    </row>
    <row r="134" spans="2:9" ht="15">
      <c r="B134" s="4" t="s">
        <v>41</v>
      </c>
      <c r="C134" s="4">
        <v>41</v>
      </c>
      <c r="D134" s="4">
        <v>3646.91</v>
      </c>
      <c r="E134" s="4">
        <v>160</v>
      </c>
      <c r="F134" s="4">
        <v>147</v>
      </c>
      <c r="G134" s="8">
        <v>154</v>
      </c>
      <c r="H134" s="8">
        <f t="shared" si="8"/>
        <v>461</v>
      </c>
      <c r="I134" s="15">
        <f t="shared" si="9"/>
        <v>153.66666666666666</v>
      </c>
    </row>
    <row r="135" spans="2:9" ht="15">
      <c r="B135" s="4" t="s">
        <v>50</v>
      </c>
      <c r="C135" s="4">
        <v>4</v>
      </c>
      <c r="D135" s="4">
        <v>667.12</v>
      </c>
      <c r="E135" s="4">
        <v>222</v>
      </c>
      <c r="F135" s="4">
        <v>203</v>
      </c>
      <c r="G135" s="8">
        <v>213</v>
      </c>
      <c r="H135" s="8">
        <f t="shared" si="8"/>
        <v>638</v>
      </c>
      <c r="I135" s="15">
        <f t="shared" si="9"/>
        <v>212.66666666666666</v>
      </c>
    </row>
    <row r="136" spans="2:9" ht="15">
      <c r="B136" s="4" t="s">
        <v>51</v>
      </c>
      <c r="C136" s="4">
        <v>7</v>
      </c>
      <c r="D136" s="4">
        <v>2616.9</v>
      </c>
      <c r="E136" s="4">
        <v>153</v>
      </c>
      <c r="F136" s="4">
        <v>155</v>
      </c>
      <c r="G136" s="8">
        <v>171</v>
      </c>
      <c r="H136" s="8">
        <f t="shared" si="8"/>
        <v>479</v>
      </c>
      <c r="I136" s="15">
        <f t="shared" si="9"/>
        <v>159.66666666666666</v>
      </c>
    </row>
    <row r="137" spans="2:9" ht="15">
      <c r="B137" s="4" t="s">
        <v>52</v>
      </c>
      <c r="C137" s="4">
        <v>1</v>
      </c>
      <c r="D137" s="4">
        <v>2109.27</v>
      </c>
      <c r="E137" s="4">
        <v>135</v>
      </c>
      <c r="F137" s="4">
        <v>149</v>
      </c>
      <c r="G137" s="8">
        <v>167</v>
      </c>
      <c r="H137" s="8">
        <f t="shared" si="8"/>
        <v>451</v>
      </c>
      <c r="I137" s="15">
        <f t="shared" si="9"/>
        <v>150.33333333333334</v>
      </c>
    </row>
    <row r="138" spans="2:9" ht="15">
      <c r="B138" s="4" t="s">
        <v>52</v>
      </c>
      <c r="C138" s="4">
        <v>5</v>
      </c>
      <c r="D138" s="4">
        <v>1657.61</v>
      </c>
      <c r="E138" s="4">
        <v>138</v>
      </c>
      <c r="F138" s="4">
        <v>145</v>
      </c>
      <c r="G138" s="8">
        <v>171</v>
      </c>
      <c r="H138" s="8">
        <f t="shared" si="8"/>
        <v>454</v>
      </c>
      <c r="I138" s="15">
        <f t="shared" si="9"/>
        <v>151.33333333333334</v>
      </c>
    </row>
    <row r="139" spans="2:9" ht="15">
      <c r="B139" s="4" t="s">
        <v>52</v>
      </c>
      <c r="C139" s="4">
        <v>7</v>
      </c>
      <c r="D139" s="4">
        <v>1698</v>
      </c>
      <c r="E139" s="4">
        <v>141</v>
      </c>
      <c r="F139" s="4">
        <v>145</v>
      </c>
      <c r="G139" s="8">
        <v>177</v>
      </c>
      <c r="H139" s="8">
        <f t="shared" si="8"/>
        <v>463</v>
      </c>
      <c r="I139" s="15">
        <f t="shared" si="9"/>
        <v>154.33333333333334</v>
      </c>
    </row>
    <row r="140" spans="2:9" ht="15">
      <c r="B140" s="4" t="s">
        <v>52</v>
      </c>
      <c r="C140" s="4">
        <v>11</v>
      </c>
      <c r="D140" s="4">
        <v>2170.9</v>
      </c>
      <c r="E140" s="4">
        <v>137</v>
      </c>
      <c r="F140" s="4">
        <v>147</v>
      </c>
      <c r="G140" s="8">
        <v>176</v>
      </c>
      <c r="H140" s="8">
        <f t="shared" si="8"/>
        <v>460</v>
      </c>
      <c r="I140" s="15">
        <f t="shared" si="9"/>
        <v>153.33333333333334</v>
      </c>
    </row>
    <row r="141" spans="2:9" ht="15">
      <c r="B141" s="4" t="s">
        <v>52</v>
      </c>
      <c r="C141" s="4">
        <v>13</v>
      </c>
      <c r="D141" s="4">
        <v>2446.14</v>
      </c>
      <c r="E141" s="4">
        <v>117</v>
      </c>
      <c r="F141" s="4">
        <v>122</v>
      </c>
      <c r="G141" s="8">
        <v>142</v>
      </c>
      <c r="H141" s="8">
        <f t="shared" si="8"/>
        <v>381</v>
      </c>
      <c r="I141" s="15">
        <f t="shared" si="9"/>
        <v>127</v>
      </c>
    </row>
    <row r="142" spans="2:9" ht="15">
      <c r="B142" s="4" t="s">
        <v>52</v>
      </c>
      <c r="C142" s="4" t="s">
        <v>45</v>
      </c>
      <c r="D142" s="4">
        <v>2463.73</v>
      </c>
      <c r="E142" s="4">
        <v>104</v>
      </c>
      <c r="F142" s="4">
        <v>108</v>
      </c>
      <c r="G142" s="8">
        <v>127</v>
      </c>
      <c r="H142" s="8">
        <f t="shared" si="8"/>
        <v>339</v>
      </c>
      <c r="I142" s="15">
        <f t="shared" si="9"/>
        <v>113</v>
      </c>
    </row>
    <row r="143" spans="2:9" ht="15">
      <c r="B143" s="4" t="s">
        <v>52</v>
      </c>
      <c r="C143" s="4" t="s">
        <v>53</v>
      </c>
      <c r="D143" s="4">
        <v>2519.6</v>
      </c>
      <c r="E143" s="4">
        <v>106</v>
      </c>
      <c r="F143" s="4">
        <v>110</v>
      </c>
      <c r="G143" s="8">
        <v>142</v>
      </c>
      <c r="H143" s="8">
        <f t="shared" si="8"/>
        <v>358</v>
      </c>
      <c r="I143" s="15">
        <f t="shared" si="9"/>
        <v>119.33333333333333</v>
      </c>
    </row>
    <row r="144" spans="2:9" ht="15">
      <c r="B144" s="4" t="s">
        <v>54</v>
      </c>
      <c r="C144" s="4">
        <v>6</v>
      </c>
      <c r="D144" s="4">
        <v>2657.7</v>
      </c>
      <c r="E144" s="4">
        <v>98</v>
      </c>
      <c r="F144" s="4">
        <v>102</v>
      </c>
      <c r="G144" s="8">
        <v>125</v>
      </c>
      <c r="H144" s="8">
        <f t="shared" si="8"/>
        <v>325</v>
      </c>
      <c r="I144" s="15">
        <f t="shared" si="9"/>
        <v>108.33333333333333</v>
      </c>
    </row>
    <row r="145" spans="2:9" ht="15">
      <c r="B145" s="4" t="s">
        <v>54</v>
      </c>
      <c r="C145" s="4">
        <v>22</v>
      </c>
      <c r="D145" s="4">
        <v>2602.23</v>
      </c>
      <c r="E145" s="4">
        <v>104</v>
      </c>
      <c r="F145" s="4">
        <v>107</v>
      </c>
      <c r="G145" s="8">
        <v>122</v>
      </c>
      <c r="H145" s="8">
        <f t="shared" si="8"/>
        <v>333</v>
      </c>
      <c r="I145" s="15">
        <f t="shared" si="9"/>
        <v>111</v>
      </c>
    </row>
    <row r="146" spans="2:9" ht="15">
      <c r="B146" s="4" t="s">
        <v>55</v>
      </c>
      <c r="C146" s="4">
        <v>55</v>
      </c>
      <c r="D146" s="4">
        <v>1356.39</v>
      </c>
      <c r="E146" s="4">
        <v>190.72</v>
      </c>
      <c r="F146" s="4">
        <v>178.26</v>
      </c>
      <c r="G146" s="8">
        <v>209.88</v>
      </c>
      <c r="H146" s="8">
        <f t="shared" si="8"/>
        <v>578.86</v>
      </c>
      <c r="I146" s="15">
        <f t="shared" si="9"/>
        <v>192.95333333333335</v>
      </c>
    </row>
    <row r="147" spans="2:9" ht="15">
      <c r="B147" s="4" t="s">
        <v>55</v>
      </c>
      <c r="C147" s="4">
        <v>56</v>
      </c>
      <c r="D147" s="4">
        <v>1432.57</v>
      </c>
      <c r="E147" s="4">
        <v>186.4</v>
      </c>
      <c r="F147" s="4">
        <v>174.21</v>
      </c>
      <c r="G147" s="8">
        <v>205.12</v>
      </c>
      <c r="H147" s="8">
        <f t="shared" si="8"/>
        <v>565.73</v>
      </c>
      <c r="I147" s="15">
        <f t="shared" si="9"/>
        <v>188.57666666666668</v>
      </c>
    </row>
    <row r="148" spans="2:9" ht="15">
      <c r="B148" s="4" t="s">
        <v>55</v>
      </c>
      <c r="C148" s="4">
        <v>200</v>
      </c>
      <c r="D148" s="4">
        <v>2590.6</v>
      </c>
      <c r="E148" s="4">
        <v>178.31</v>
      </c>
      <c r="F148" s="4">
        <v>166.65</v>
      </c>
      <c r="G148" s="8">
        <v>196.22</v>
      </c>
      <c r="H148" s="8">
        <f t="shared" si="8"/>
        <v>541.1800000000001</v>
      </c>
      <c r="I148" s="15">
        <f t="shared" si="9"/>
        <v>180.39333333333335</v>
      </c>
    </row>
    <row r="149" spans="2:9" ht="15">
      <c r="B149" s="4" t="s">
        <v>55</v>
      </c>
      <c r="C149" s="4">
        <v>201</v>
      </c>
      <c r="D149" s="4">
        <v>2673.73</v>
      </c>
      <c r="E149" s="4">
        <v>166.29</v>
      </c>
      <c r="F149" s="4">
        <v>155.42</v>
      </c>
      <c r="G149" s="8">
        <v>182.99</v>
      </c>
      <c r="H149" s="8">
        <f t="shared" si="8"/>
        <v>504.7</v>
      </c>
      <c r="I149" s="15">
        <f t="shared" si="9"/>
        <v>168.23333333333332</v>
      </c>
    </row>
    <row r="150" spans="2:9" ht="15">
      <c r="B150" s="4" t="s">
        <v>55</v>
      </c>
      <c r="C150" s="4">
        <v>202</v>
      </c>
      <c r="D150" s="4">
        <v>2636.9</v>
      </c>
      <c r="E150" s="4">
        <v>189.53</v>
      </c>
      <c r="F150" s="4">
        <v>177.14</v>
      </c>
      <c r="G150" s="8">
        <v>208.57</v>
      </c>
      <c r="H150" s="8">
        <f t="shared" si="8"/>
        <v>575.24</v>
      </c>
      <c r="I150" s="15">
        <f t="shared" si="9"/>
        <v>191.74666666666667</v>
      </c>
    </row>
    <row r="151" spans="2:9" ht="15">
      <c r="B151" s="4" t="s">
        <v>55</v>
      </c>
      <c r="C151" s="4">
        <v>203</v>
      </c>
      <c r="D151" s="4">
        <v>2063.02</v>
      </c>
      <c r="E151" s="4">
        <v>182.98</v>
      </c>
      <c r="F151" s="4">
        <v>171.02</v>
      </c>
      <c r="G151" s="8">
        <v>201.36</v>
      </c>
      <c r="H151" s="8">
        <f t="shared" si="8"/>
        <v>555.36</v>
      </c>
      <c r="I151" s="15">
        <f t="shared" si="9"/>
        <v>185.12</v>
      </c>
    </row>
    <row r="152" spans="2:9" ht="15">
      <c r="B152" s="4" t="s">
        <v>55</v>
      </c>
      <c r="C152" s="4">
        <v>204</v>
      </c>
      <c r="D152" s="4">
        <v>2590.4</v>
      </c>
      <c r="E152" s="4">
        <v>167.96</v>
      </c>
      <c r="F152" s="4">
        <v>156.98</v>
      </c>
      <c r="G152" s="8">
        <v>184.83</v>
      </c>
      <c r="H152" s="8">
        <f t="shared" si="8"/>
        <v>509.77</v>
      </c>
      <c r="I152" s="15">
        <f t="shared" si="9"/>
        <v>169.92333333333332</v>
      </c>
    </row>
    <row r="153" spans="2:9" ht="15">
      <c r="B153" s="4" t="s">
        <v>55</v>
      </c>
      <c r="C153" s="4">
        <v>215</v>
      </c>
      <c r="D153" s="4">
        <v>3377.8</v>
      </c>
      <c r="E153" s="4">
        <v>169.89</v>
      </c>
      <c r="F153" s="4">
        <v>158.79</v>
      </c>
      <c r="G153" s="8">
        <v>186.96</v>
      </c>
      <c r="H153" s="8">
        <f t="shared" si="8"/>
        <v>515.64</v>
      </c>
      <c r="I153" s="15">
        <f t="shared" si="9"/>
        <v>171.88</v>
      </c>
    </row>
    <row r="154" spans="2:9" ht="15">
      <c r="B154" s="4" t="s">
        <v>55</v>
      </c>
      <c r="C154" s="4">
        <v>218</v>
      </c>
      <c r="D154" s="4">
        <v>3451.6</v>
      </c>
      <c r="E154" s="4">
        <v>144.55</v>
      </c>
      <c r="F154" s="4">
        <v>135.1</v>
      </c>
      <c r="G154" s="8">
        <v>159.07</v>
      </c>
      <c r="H154" s="8">
        <f t="shared" si="8"/>
        <v>438.71999999999997</v>
      </c>
      <c r="I154" s="15">
        <f t="shared" si="9"/>
        <v>146.23999999999998</v>
      </c>
    </row>
    <row r="155" spans="2:9" ht="15">
      <c r="B155" s="4" t="s">
        <v>55</v>
      </c>
      <c r="C155" s="4">
        <v>219</v>
      </c>
      <c r="D155" s="4">
        <v>3353.72</v>
      </c>
      <c r="E155" s="4">
        <v>161.83</v>
      </c>
      <c r="F155" s="4">
        <v>151.26</v>
      </c>
      <c r="G155" s="8">
        <v>178.09</v>
      </c>
      <c r="H155" s="8">
        <f t="shared" si="8"/>
        <v>491.18000000000006</v>
      </c>
      <c r="I155" s="15">
        <f t="shared" si="9"/>
        <v>163.7266666666667</v>
      </c>
    </row>
    <row r="156" spans="2:9" ht="15.75" thickBot="1">
      <c r="B156" s="5"/>
      <c r="C156" s="5"/>
      <c r="D156" s="5"/>
      <c r="E156" s="5"/>
      <c r="F156" s="5"/>
      <c r="G156" s="9"/>
      <c r="H156" s="9"/>
      <c r="I156" s="16"/>
    </row>
    <row r="157" spans="3:9" ht="19.5" thickBot="1">
      <c r="C157" s="13" t="s">
        <v>57</v>
      </c>
      <c r="D157" s="12">
        <f aca="true" t="shared" si="10" ref="D157:I157">SUM(D5:D155)</f>
        <v>289344.6499999999</v>
      </c>
      <c r="E157" s="12">
        <f t="shared" si="10"/>
        <v>23100.460000000003</v>
      </c>
      <c r="F157" s="12">
        <f t="shared" si="10"/>
        <v>23626.829999999994</v>
      </c>
      <c r="G157" s="12">
        <f t="shared" si="10"/>
        <v>26426.090000000004</v>
      </c>
      <c r="H157" s="12">
        <f t="shared" si="10"/>
        <v>73153.37999999999</v>
      </c>
      <c r="I157" s="12">
        <f t="shared" si="10"/>
        <v>24384.460000000006</v>
      </c>
    </row>
    <row r="159" spans="4:8" ht="15">
      <c r="D159" s="17" t="s">
        <v>61</v>
      </c>
      <c r="E159" s="18"/>
      <c r="F159" s="18"/>
      <c r="G159" s="18"/>
      <c r="H159" s="19"/>
    </row>
    <row r="160" spans="4:8" ht="15">
      <c r="D160" s="20" t="s">
        <v>60</v>
      </c>
      <c r="E160" s="21"/>
      <c r="F160" s="21"/>
      <c r="G160" s="21"/>
      <c r="H160" s="22"/>
    </row>
  </sheetData>
  <sheetProtection/>
  <mergeCells count="8">
    <mergeCell ref="B2:I2"/>
    <mergeCell ref="D159:H159"/>
    <mergeCell ref="D160:H160"/>
    <mergeCell ref="B3:C3"/>
    <mergeCell ref="E3:I3"/>
    <mergeCell ref="D3:D4"/>
    <mergeCell ref="D31:D32"/>
    <mergeCell ref="D47:D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Signe</cp:lastModifiedBy>
  <cp:lastPrinted>2018-06-19T11:58:24Z</cp:lastPrinted>
  <dcterms:created xsi:type="dcterms:W3CDTF">2011-12-05T08:29:52Z</dcterms:created>
  <dcterms:modified xsi:type="dcterms:W3CDTF">2018-06-19T12:09:40Z</dcterms:modified>
  <cp:category/>
  <cp:version/>
  <cp:contentType/>
  <cp:contentStatus/>
</cp:coreProperties>
</file>