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.5 Datu baaze par siltumenergijas pateeriniem\1 Auce\"/>
    </mc:Choice>
  </mc:AlternateContent>
  <xr:revisionPtr revIDLastSave="0" documentId="8_{15380B24-E84C-4C30-A9A3-FAC007F3F003}" xr6:coauthVersionLast="33" xr6:coauthVersionMax="33" xr10:uidLastSave="{00000000-0000-0000-0000-000000000000}"/>
  <bookViews>
    <workbookView xWindow="0" yWindow="0" windowWidth="28800" windowHeight="11625" xr2:uid="{8A34675A-485F-48D9-982D-9C4E25FCC3B1}"/>
  </bookViews>
  <sheets>
    <sheet name="Auce" sheetId="1" r:id="rId1"/>
    <sheet name="Bēne" sheetId="2" r:id="rId2"/>
    <sheet name="Lielauce" sheetId="3" r:id="rId3"/>
  </sheets>
  <externalReferences>
    <externalReference r:id="rId4"/>
    <externalReference r:id="rId5"/>
    <externalReference r:id="rId6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F7" i="3"/>
  <c r="I7" i="3" s="1"/>
  <c r="E7" i="3"/>
  <c r="D7" i="3"/>
  <c r="H7" i="3" s="1"/>
  <c r="I6" i="3"/>
  <c r="G6" i="3"/>
  <c r="F6" i="3"/>
  <c r="E6" i="3"/>
  <c r="D6" i="3"/>
  <c r="H6" i="3" s="1"/>
  <c r="G5" i="3"/>
  <c r="F5" i="3"/>
  <c r="I5" i="3" s="1"/>
  <c r="E5" i="3"/>
  <c r="D5" i="3"/>
  <c r="H5" i="3" s="1"/>
  <c r="H8" i="3" s="1"/>
  <c r="I8" i="3" l="1"/>
  <c r="G14" i="2" l="1"/>
  <c r="F14" i="2"/>
  <c r="I14" i="2" s="1"/>
  <c r="E14" i="2"/>
  <c r="D14" i="2"/>
  <c r="H14" i="2" s="1"/>
  <c r="I13" i="2"/>
  <c r="G13" i="2"/>
  <c r="F13" i="2"/>
  <c r="E13" i="2"/>
  <c r="D13" i="2"/>
  <c r="H13" i="2" s="1"/>
  <c r="G12" i="2"/>
  <c r="F12" i="2"/>
  <c r="I12" i="2" s="1"/>
  <c r="E12" i="2"/>
  <c r="D12" i="2"/>
  <c r="H12" i="2" s="1"/>
  <c r="I11" i="2"/>
  <c r="G11" i="2"/>
  <c r="F11" i="2"/>
  <c r="E11" i="2"/>
  <c r="D11" i="2"/>
  <c r="H11" i="2" s="1"/>
  <c r="G10" i="2"/>
  <c r="F10" i="2"/>
  <c r="I10" i="2" s="1"/>
  <c r="E10" i="2"/>
  <c r="D10" i="2"/>
  <c r="H10" i="2" s="1"/>
  <c r="I9" i="2"/>
  <c r="G9" i="2"/>
  <c r="F9" i="2"/>
  <c r="E9" i="2"/>
  <c r="D9" i="2"/>
  <c r="H9" i="2" s="1"/>
  <c r="G8" i="2"/>
  <c r="F8" i="2"/>
  <c r="I8" i="2" s="1"/>
  <c r="E8" i="2"/>
  <c r="D8" i="2"/>
  <c r="H8" i="2" s="1"/>
  <c r="I7" i="2"/>
  <c r="G7" i="2"/>
  <c r="F7" i="2"/>
  <c r="E7" i="2"/>
  <c r="D7" i="2"/>
  <c r="H7" i="2" s="1"/>
  <c r="G6" i="2"/>
  <c r="F6" i="2"/>
  <c r="I6" i="2" s="1"/>
  <c r="E6" i="2"/>
  <c r="D6" i="2"/>
  <c r="H6" i="2" s="1"/>
  <c r="I5" i="2"/>
  <c r="G5" i="2"/>
  <c r="F5" i="2"/>
  <c r="E5" i="2"/>
  <c r="D5" i="2"/>
  <c r="H5" i="2" s="1"/>
  <c r="H15" i="2" l="1"/>
  <c r="I15" i="2"/>
  <c r="G28" i="1" l="1"/>
  <c r="F28" i="1"/>
  <c r="I28" i="1" s="1"/>
  <c r="E28" i="1"/>
  <c r="D28" i="1"/>
  <c r="H28" i="1" s="1"/>
  <c r="I27" i="1"/>
  <c r="G27" i="1"/>
  <c r="F27" i="1"/>
  <c r="E27" i="1"/>
  <c r="D27" i="1"/>
  <c r="H27" i="1" s="1"/>
  <c r="J27" i="1" s="1"/>
  <c r="G26" i="1"/>
  <c r="F26" i="1"/>
  <c r="I26" i="1" s="1"/>
  <c r="E26" i="1"/>
  <c r="D26" i="1"/>
  <c r="H26" i="1" s="1"/>
  <c r="J26" i="1" s="1"/>
  <c r="G25" i="1"/>
  <c r="I25" i="1" s="1"/>
  <c r="F25" i="1"/>
  <c r="E25" i="1"/>
  <c r="D25" i="1"/>
  <c r="H25" i="1" s="1"/>
  <c r="G24" i="1"/>
  <c r="F24" i="1"/>
  <c r="I24" i="1" s="1"/>
  <c r="E24" i="1"/>
  <c r="D24" i="1"/>
  <c r="H24" i="1" s="1"/>
  <c r="J24" i="1" s="1"/>
  <c r="I23" i="1"/>
  <c r="G23" i="1"/>
  <c r="F23" i="1"/>
  <c r="E23" i="1"/>
  <c r="D23" i="1"/>
  <c r="H23" i="1" s="1"/>
  <c r="J23" i="1" s="1"/>
  <c r="G22" i="1"/>
  <c r="F22" i="1"/>
  <c r="I22" i="1" s="1"/>
  <c r="E22" i="1"/>
  <c r="D22" i="1"/>
  <c r="H22" i="1" s="1"/>
  <c r="J22" i="1" s="1"/>
  <c r="G21" i="1"/>
  <c r="I21" i="1" s="1"/>
  <c r="F21" i="1"/>
  <c r="E21" i="1"/>
  <c r="D21" i="1"/>
  <c r="H21" i="1" s="1"/>
  <c r="J21" i="1" s="1"/>
  <c r="J20" i="1"/>
  <c r="G20" i="1"/>
  <c r="F20" i="1"/>
  <c r="E20" i="1"/>
  <c r="D20" i="1"/>
  <c r="G19" i="1"/>
  <c r="I19" i="1" s="1"/>
  <c r="F19" i="1"/>
  <c r="E19" i="1"/>
  <c r="D19" i="1"/>
  <c r="H19" i="1" s="1"/>
  <c r="G18" i="1"/>
  <c r="F18" i="1"/>
  <c r="I18" i="1" s="1"/>
  <c r="E18" i="1"/>
  <c r="D18" i="1"/>
  <c r="H18" i="1" s="1"/>
  <c r="I17" i="1"/>
  <c r="G17" i="1"/>
  <c r="F17" i="1"/>
  <c r="E17" i="1"/>
  <c r="D17" i="1"/>
  <c r="H17" i="1" s="1"/>
  <c r="J17" i="1" s="1"/>
  <c r="G16" i="1"/>
  <c r="F16" i="1"/>
  <c r="I16" i="1" s="1"/>
  <c r="E16" i="1"/>
  <c r="D16" i="1"/>
  <c r="H16" i="1" s="1"/>
  <c r="G15" i="1"/>
  <c r="I15" i="1" s="1"/>
  <c r="F15" i="1"/>
  <c r="E15" i="1"/>
  <c r="D15" i="1"/>
  <c r="H15" i="1" s="1"/>
  <c r="G14" i="1"/>
  <c r="F14" i="1"/>
  <c r="I14" i="1" s="1"/>
  <c r="E14" i="1"/>
  <c r="D14" i="1"/>
  <c r="H14" i="1" s="1"/>
  <c r="J13" i="1"/>
  <c r="G13" i="1"/>
  <c r="F13" i="1"/>
  <c r="E13" i="1"/>
  <c r="D13" i="1"/>
  <c r="G12" i="1"/>
  <c r="F12" i="1"/>
  <c r="I12" i="1" s="1"/>
  <c r="E12" i="1"/>
  <c r="D12" i="1"/>
  <c r="H12" i="1" s="1"/>
  <c r="J12" i="1" s="1"/>
  <c r="I11" i="1"/>
  <c r="G11" i="1"/>
  <c r="F11" i="1"/>
  <c r="E11" i="1"/>
  <c r="D11" i="1"/>
  <c r="H11" i="1" s="1"/>
  <c r="J11" i="1" s="1"/>
  <c r="G10" i="1"/>
  <c r="F10" i="1"/>
  <c r="I10" i="1" s="1"/>
  <c r="E10" i="1"/>
  <c r="D10" i="1"/>
  <c r="H10" i="1" s="1"/>
  <c r="J10" i="1" s="1"/>
  <c r="G9" i="1"/>
  <c r="F9" i="1"/>
  <c r="I9" i="1" s="1"/>
  <c r="E9" i="1"/>
  <c r="D9" i="1"/>
  <c r="H9" i="1" s="1"/>
  <c r="J9" i="1" s="1"/>
  <c r="G8" i="1"/>
  <c r="F8" i="1"/>
  <c r="I8" i="1" s="1"/>
  <c r="E8" i="1"/>
  <c r="D8" i="1"/>
  <c r="H8" i="1" s="1"/>
  <c r="J8" i="1" s="1"/>
  <c r="I7" i="1"/>
  <c r="G7" i="1"/>
  <c r="F7" i="1"/>
  <c r="E7" i="1"/>
  <c r="D7" i="1"/>
  <c r="H7" i="1" s="1"/>
  <c r="J7" i="1" s="1"/>
  <c r="G6" i="1"/>
  <c r="F6" i="1"/>
  <c r="I6" i="1" s="1"/>
  <c r="E6" i="1"/>
  <c r="D6" i="1"/>
  <c r="H6" i="1" s="1"/>
  <c r="G5" i="1"/>
  <c r="F5" i="1"/>
  <c r="I5" i="1" s="1"/>
  <c r="E5" i="1"/>
  <c r="D5" i="1"/>
  <c r="H5" i="1" s="1"/>
  <c r="I29" i="1" l="1"/>
  <c r="J25" i="1"/>
  <c r="J14" i="1"/>
  <c r="J15" i="1"/>
  <c r="J16" i="1"/>
  <c r="J28" i="1"/>
  <c r="J5" i="1"/>
  <c r="H29" i="1"/>
  <c r="J6" i="1"/>
  <c r="J18" i="1"/>
  <c r="J19" i="1"/>
  <c r="J29" i="1" l="1"/>
</calcChain>
</file>

<file path=xl/sharedStrings.xml><?xml version="1.0" encoding="utf-8"?>
<sst xmlns="http://schemas.openxmlformats.org/spreadsheetml/2006/main" count="82" uniqueCount="52">
  <si>
    <t>Siltumenerģijas patēriņš Auces pilsētas daudzdzīvokļu dzīvojamās mājās</t>
  </si>
  <si>
    <t>2017.g.</t>
  </si>
  <si>
    <t>Daudzdzīvokļu dzīv.māja</t>
  </si>
  <si>
    <t>Siltumenerģijas patēriņš (mwh)</t>
  </si>
  <si>
    <t>Kopā</t>
  </si>
  <si>
    <t>Katras mājas kopējais siltumenerģijas patēriņš</t>
  </si>
  <si>
    <t>Dzīvokļu apkurei</t>
  </si>
  <si>
    <t>Koplietošanas telpu apsildei</t>
  </si>
  <si>
    <t>Ūdens uzsildīšanai</t>
  </si>
  <si>
    <t>Siltā ūdens cirkulācijai</t>
  </si>
  <si>
    <t>Apkurei</t>
  </si>
  <si>
    <t>Siltajam ūdenim</t>
  </si>
  <si>
    <t xml:space="preserve">Vītiņu 2 </t>
  </si>
  <si>
    <t>Vītiņu 19</t>
  </si>
  <si>
    <t>Vītiņu 19a - 1</t>
  </si>
  <si>
    <t>Vītiņu 19a - 2</t>
  </si>
  <si>
    <t>Vītiņu 19a - 4</t>
  </si>
  <si>
    <t>Skolas 15</t>
  </si>
  <si>
    <t>Skolas 9</t>
  </si>
  <si>
    <t xml:space="preserve">Vītiņu 4a  </t>
  </si>
  <si>
    <t xml:space="preserve">Vītiņu 4b  </t>
  </si>
  <si>
    <t>Vītiņu 4c</t>
  </si>
  <si>
    <t>Vītiņu 1</t>
  </si>
  <si>
    <t xml:space="preserve">O.Kalpaka 6 </t>
  </si>
  <si>
    <t>O.Kalpaka 4</t>
  </si>
  <si>
    <t xml:space="preserve">Raiņa 35    </t>
  </si>
  <si>
    <t xml:space="preserve">Raiņa 33   </t>
  </si>
  <si>
    <t>Miera 4 a</t>
  </si>
  <si>
    <t>Miera 4</t>
  </si>
  <si>
    <t>Raiņa 20</t>
  </si>
  <si>
    <t>Raiņa16 a</t>
  </si>
  <si>
    <t xml:space="preserve">Bēnes 3 - 1      </t>
  </si>
  <si>
    <t xml:space="preserve">Bēnes 3 - 2      </t>
  </si>
  <si>
    <t>Siltumenerģijas patēriņš Bēnes pagasta daudzdzīvokļu dzīvojamās mājās</t>
  </si>
  <si>
    <t>Rūpniecības 9</t>
  </si>
  <si>
    <t>Rūpniecības 2a</t>
  </si>
  <si>
    <t>Sniķeres 2b</t>
  </si>
  <si>
    <t>Sniķeres 2c</t>
  </si>
  <si>
    <t>Sniķeres 2d</t>
  </si>
  <si>
    <t>Sniķeres 4</t>
  </si>
  <si>
    <t>T. Celma 12</t>
  </si>
  <si>
    <t>T. Celma 14</t>
  </si>
  <si>
    <t>Siltumenerģijas patēriņš Lielauces pagasta daudzdzīvokļu dzīvojamās mājās</t>
  </si>
  <si>
    <t>Niedras</t>
  </si>
  <si>
    <t>Ezermaļi</t>
  </si>
  <si>
    <t>Dzelmes</t>
  </si>
  <si>
    <t>Apkurināmā platība (m²)</t>
  </si>
  <si>
    <r>
      <t xml:space="preserve">Vītiņu 19a - 3 </t>
    </r>
    <r>
      <rPr>
        <b/>
        <sz val="11"/>
        <rFont val="Calibri"/>
        <family val="2"/>
        <charset val="186"/>
        <scheme val="minor"/>
      </rPr>
      <t xml:space="preserve"> </t>
    </r>
  </si>
  <si>
    <t>Informācijas avots: SIA "Auces komunālie pakalpojumi"</t>
  </si>
  <si>
    <t>Publicētājs: ZREA</t>
  </si>
  <si>
    <r>
      <t>Sniķeres 2a</t>
    </r>
    <r>
      <rPr>
        <b/>
        <sz val="11"/>
        <rFont val="Calibri"/>
        <family val="2"/>
        <charset val="186"/>
        <scheme val="minor"/>
      </rPr>
      <t>-1</t>
    </r>
  </si>
  <si>
    <r>
      <t>Sniķeres 2a</t>
    </r>
    <r>
      <rPr>
        <b/>
        <sz val="11"/>
        <rFont val="Calibri"/>
        <family val="2"/>
        <charset val="186"/>
        <scheme val="minor"/>
      </rPr>
      <t>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</si>
</sst>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/>
      <top style="thin">
        <color indexed="64"/>
      </top>
      <bottom style="thin">
        <color indexed="56"/>
      </bottom>
      <diagonal/>
    </border>
    <border>
      <left/>
      <right style="thin">
        <color indexed="56"/>
      </right>
      <top style="thin">
        <color indexed="64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164" fontId="0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2" fontId="2" fillId="0" borderId="4" xfId="0" applyNumberFormat="1" applyFont="1" applyBorder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2" fontId="2" fillId="0" borderId="7" xfId="0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2" fontId="2" fillId="2" borderId="7" xfId="0" applyNumberFormat="1" applyFont="1" applyFill="1" applyBorder="1"/>
    <xf numFmtId="0" fontId="2" fillId="2" borderId="7" xfId="0" applyFont="1" applyFill="1" applyBorder="1"/>
    <xf numFmtId="164" fontId="1" fillId="0" borderId="8" xfId="0" applyNumberFormat="1" applyFont="1" applyBorder="1" applyAlignment="1">
      <alignment horizontal="right" vertical="center"/>
    </xf>
    <xf numFmtId="0" fontId="2" fillId="2" borderId="5" xfId="0" applyFont="1" applyFill="1" applyBorder="1"/>
    <xf numFmtId="0" fontId="2" fillId="2" borderId="6" xfId="0" applyFont="1" applyFill="1" applyBorder="1"/>
    <xf numFmtId="2" fontId="2" fillId="0" borderId="9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8" xfId="0" applyNumberFormat="1" applyFont="1" applyBorder="1"/>
    <xf numFmtId="164" fontId="0" fillId="0" borderId="8" xfId="0" applyNumberFormat="1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0" borderId="1" xfId="0" applyFont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 applyAlignment="1"/>
    <xf numFmtId="0" fontId="3" fillId="0" borderId="16" xfId="0" applyFont="1" applyFill="1" applyBorder="1" applyAlignment="1">
      <alignment horizontal="right"/>
    </xf>
    <xf numFmtId="0" fontId="3" fillId="0" borderId="16" xfId="0" applyFont="1" applyFill="1" applyBorder="1"/>
    <xf numFmtId="164" fontId="3" fillId="0" borderId="16" xfId="0" applyNumberFormat="1" applyFont="1" applyFill="1" applyBorder="1" applyAlignment="1">
      <alignment wrapText="1"/>
    </xf>
    <xf numFmtId="164" fontId="1" fillId="0" borderId="22" xfId="0" applyNumberFormat="1" applyFont="1" applyFill="1" applyBorder="1" applyAlignment="1">
      <alignment horizontal="right" vertical="center"/>
    </xf>
    <xf numFmtId="164" fontId="1" fillId="0" borderId="26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is.AUCESKP\Desktop\Ar&#326;a%20doc\DARBS\Tehnisk&#257;s%20specifik&#257;cijas\Siltuma%20un%20&#363;dens%20skait&#299;t&#257;ji%202017\Auce\Siltuma%20skait&#299;t&#257;ji%20Auc&#275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is.AUCESKP\Desktop\Ar&#326;a%20doc\DARBS\Tehnisk&#257;s%20specifik&#257;cijas\Siltuma%20un%20&#363;dens%20skait&#299;t&#257;ji%202017\B&#275;ne\B&#275;nes%20siltuma%20skait&#299;t&#257;ju%20r&#257;d&#299;jumi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is.AUCESKP\Desktop\Ar&#326;a%20doc\DARBS\Tehnisk&#257;s%20specifik&#257;cijas\Siltuma%20un%20&#363;dens%20skait&#299;t&#257;ji%202017\Lielauce\Lielauces%20siltuma%20skait&#299;t&#257;ju%20r&#257;d&#299;jum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SAVILKUMS"/>
      <sheetName val="dec 2017"/>
      <sheetName val="nov 2017"/>
      <sheetName val="okt 2017"/>
      <sheetName val="sep 2017"/>
      <sheetName val="aug 2017"/>
      <sheetName val="jul 2017"/>
      <sheetName val="jun 2017"/>
      <sheetName val="mai 2017"/>
      <sheetName val="apr 2017"/>
      <sheetName val="mar 2017"/>
      <sheetName val="feb 2017"/>
      <sheetName val="jan 2017"/>
    </sheetNames>
    <sheetDataSet>
      <sheetData sheetId="0" refreshError="1"/>
      <sheetData sheetId="1">
        <row r="5">
          <cell r="P5">
            <v>7.4367664479999931</v>
          </cell>
          <cell r="Q5">
            <v>2.2946735519999981</v>
          </cell>
          <cell r="R5">
            <v>0.65127999999999997</v>
          </cell>
          <cell r="S5">
            <v>0.65127999999999997</v>
          </cell>
        </row>
        <row r="6">
          <cell r="P6">
            <v>26.896363200000117</v>
          </cell>
          <cell r="Q6">
            <v>11.527012800000049</v>
          </cell>
          <cell r="R6">
            <v>2.2329599999999998</v>
          </cell>
          <cell r="S6">
            <v>2.0096639999999999</v>
          </cell>
        </row>
        <row r="7">
          <cell r="P7">
            <v>13.787852400000139</v>
          </cell>
          <cell r="Q7">
            <v>5.9090796000000596</v>
          </cell>
          <cell r="R7">
            <v>1.3490799999999998</v>
          </cell>
          <cell r="S7">
            <v>1.4839879999999999</v>
          </cell>
        </row>
        <row r="8">
          <cell r="P8">
            <v>17.343800225599768</v>
          </cell>
          <cell r="Q8">
            <v>5.3515677743999284</v>
          </cell>
          <cell r="R8">
            <v>1.3025599999999999</v>
          </cell>
          <cell r="S8">
            <v>1.5630719999999998</v>
          </cell>
        </row>
        <row r="9">
          <cell r="P9">
            <v>12.982239199999915</v>
          </cell>
          <cell r="Q9">
            <v>5.5638167999999633</v>
          </cell>
          <cell r="R9">
            <v>1.2095199999999999</v>
          </cell>
          <cell r="S9">
            <v>1.4514239999999998</v>
          </cell>
        </row>
        <row r="10">
          <cell r="P10">
            <v>16.738950233200015</v>
          </cell>
          <cell r="Q10">
            <v>6.2952457668000052</v>
          </cell>
          <cell r="R10">
            <v>1.5351600000000001</v>
          </cell>
          <cell r="S10">
            <v>1.3816440000000001</v>
          </cell>
        </row>
        <row r="11">
          <cell r="P11">
            <v>30.469216511999935</v>
          </cell>
          <cell r="Q11">
            <v>4.63356748799999</v>
          </cell>
          <cell r="R11">
            <v>3.4424800000000002</v>
          </cell>
          <cell r="S11">
            <v>2.4097360000000001</v>
          </cell>
        </row>
        <row r="12">
          <cell r="P12">
            <v>2.0047559999999955</v>
          </cell>
          <cell r="Q12">
            <v>0.12524399999999974</v>
          </cell>
        </row>
        <row r="13">
          <cell r="P13">
            <v>5.2630000000000052</v>
          </cell>
        </row>
        <row r="16">
          <cell r="P16">
            <v>5.4971559999999489</v>
          </cell>
          <cell r="Q16">
            <v>2.3559239999999781</v>
          </cell>
          <cell r="R16">
            <v>0.4652</v>
          </cell>
          <cell r="S16">
            <v>0.51172000000000006</v>
          </cell>
        </row>
        <row r="17">
          <cell r="P17">
            <v>13.413388799999963</v>
          </cell>
          <cell r="Q17">
            <v>5.7485951999999836</v>
          </cell>
          <cell r="R17">
            <v>1.1164799999999999</v>
          </cell>
          <cell r="S17">
            <v>0.7815359999999999</v>
          </cell>
        </row>
        <row r="18">
          <cell r="P18">
            <v>16.237211199999869</v>
          </cell>
          <cell r="Q18">
            <v>6.9588047999999443</v>
          </cell>
          <cell r="R18">
            <v>1.7212400000000001</v>
          </cell>
          <cell r="S18">
            <v>1.0327440000000001</v>
          </cell>
        </row>
        <row r="19">
          <cell r="P19">
            <v>16.630828927999961</v>
          </cell>
          <cell r="Q19">
            <v>5.4846350719999863</v>
          </cell>
          <cell r="R19">
            <v>1.0234400000000001</v>
          </cell>
          <cell r="S19">
            <v>0.92109600000000014</v>
          </cell>
        </row>
        <row r="20">
          <cell r="P20">
            <v>6.1719000000000044</v>
          </cell>
          <cell r="Q20">
            <v>2.645100000000002</v>
          </cell>
        </row>
        <row r="21">
          <cell r="P21">
            <v>14.9660366000001</v>
          </cell>
          <cell r="Q21">
            <v>2.4809634000000163</v>
          </cell>
        </row>
        <row r="22">
          <cell r="P22">
            <v>1.6210000000000226</v>
          </cell>
        </row>
        <row r="23">
          <cell r="P23">
            <v>7.3604999999999903</v>
          </cell>
          <cell r="Q23">
            <v>3.1544999999999956</v>
          </cell>
        </row>
        <row r="24">
          <cell r="P24">
            <v>9.1352967999998391</v>
          </cell>
          <cell r="Q24">
            <v>3.9151271999999309</v>
          </cell>
          <cell r="R24">
            <v>3.0703200000000002</v>
          </cell>
          <cell r="S24">
            <v>2.4562560000000002</v>
          </cell>
        </row>
        <row r="25">
          <cell r="P25">
            <v>22.988958223599987</v>
          </cell>
          <cell r="Q25">
            <v>4.4212697763999973</v>
          </cell>
          <cell r="R25">
            <v>1.5351600000000001</v>
          </cell>
          <cell r="S25">
            <v>1.0746119999999999</v>
          </cell>
        </row>
        <row r="26">
          <cell r="P26">
            <v>5.8440031999999666</v>
          </cell>
          <cell r="Q26">
            <v>2.5045727999999858</v>
          </cell>
          <cell r="R26">
            <v>0.60475999999999996</v>
          </cell>
          <cell r="S26">
            <v>0.84666399999999986</v>
          </cell>
        </row>
        <row r="27">
          <cell r="P27">
            <v>4.5113600000000575</v>
          </cell>
          <cell r="Q27">
            <v>1.9334400000000247</v>
          </cell>
          <cell r="R27">
            <v>0.2326</v>
          </cell>
          <cell r="S27">
            <v>0.2326</v>
          </cell>
        </row>
        <row r="28">
          <cell r="P28">
            <v>4.0210713751199698</v>
          </cell>
          <cell r="Q28">
            <v>0.31065942487999776</v>
          </cell>
          <cell r="R28">
            <v>0.16747200000000001</v>
          </cell>
          <cell r="S28">
            <v>0.22608719999999999</v>
          </cell>
        </row>
        <row r="29">
          <cell r="P29">
            <v>13.128261750000098</v>
          </cell>
          <cell r="Q29">
            <v>4.3760872500000314</v>
          </cell>
          <cell r="R29">
            <v>0.24423000000000003</v>
          </cell>
          <cell r="S29">
            <v>0.65942100000000015</v>
          </cell>
        </row>
        <row r="30">
          <cell r="P30">
            <v>6.8424449999999402</v>
          </cell>
          <cell r="Q30">
            <v>2.2808149999999801</v>
          </cell>
          <cell r="R30">
            <v>0.32563999999999999</v>
          </cell>
          <cell r="S30">
            <v>0.81409999999999993</v>
          </cell>
        </row>
      </sheetData>
      <sheetData sheetId="2">
        <row r="5">
          <cell r="P5">
            <v>5.6782811119999863</v>
          </cell>
          <cell r="Q5">
            <v>1.752078887999996</v>
          </cell>
          <cell r="R5">
            <v>0.74432000000000009</v>
          </cell>
          <cell r="S5">
            <v>0.74432000000000009</v>
          </cell>
        </row>
        <row r="6">
          <cell r="P6">
            <v>20.727419999999821</v>
          </cell>
          <cell r="Q6">
            <v>8.883179999999923</v>
          </cell>
          <cell r="R6">
            <v>2.3260000000000001</v>
          </cell>
          <cell r="S6">
            <v>2.0933999999999999</v>
          </cell>
        </row>
        <row r="7">
          <cell r="P7">
            <v>10.528921200000061</v>
          </cell>
          <cell r="Q7">
            <v>4.5123948000000267</v>
          </cell>
          <cell r="R7">
            <v>1.25604</v>
          </cell>
          <cell r="S7">
            <v>1.3816440000000001</v>
          </cell>
        </row>
        <row r="8">
          <cell r="P8">
            <v>12.185688656000059</v>
          </cell>
          <cell r="Q8">
            <v>3.7599913440000177</v>
          </cell>
          <cell r="R8">
            <v>1.3956000000000002</v>
          </cell>
          <cell r="S8">
            <v>1.6747200000000002</v>
          </cell>
        </row>
        <row r="9">
          <cell r="P9">
            <v>10.221657599999892</v>
          </cell>
          <cell r="Q9">
            <v>4.3807103999999537</v>
          </cell>
          <cell r="R9">
            <v>1.3025599999999999</v>
          </cell>
          <cell r="S9">
            <v>1.5630719999999998</v>
          </cell>
        </row>
        <row r="10">
          <cell r="P10">
            <v>12.833946392800023</v>
          </cell>
          <cell r="Q10">
            <v>4.8266376072000083</v>
          </cell>
          <cell r="R10">
            <v>1.4886400000000002</v>
          </cell>
          <cell r="S10">
            <v>1.3397760000000003</v>
          </cell>
        </row>
        <row r="11">
          <cell r="P11">
            <v>24.291229984000246</v>
          </cell>
          <cell r="Q11">
            <v>3.6940580160000374</v>
          </cell>
          <cell r="R11">
            <v>3.1633599999999999</v>
          </cell>
          <cell r="S11">
            <v>2.2143519999999999</v>
          </cell>
        </row>
        <row r="12">
          <cell r="P12">
            <v>1.4485067999999881</v>
          </cell>
          <cell r="Q12">
            <v>9.049319999999926E-2</v>
          </cell>
        </row>
        <row r="13">
          <cell r="P13">
            <v>3.7549999999999955</v>
          </cell>
        </row>
        <row r="16">
          <cell r="P16">
            <v>4.5866184000000505</v>
          </cell>
          <cell r="Q16">
            <v>1.9656936000000216</v>
          </cell>
          <cell r="R16">
            <v>0.65127999999999997</v>
          </cell>
          <cell r="S16">
            <v>0.71640800000000004</v>
          </cell>
        </row>
        <row r="17">
          <cell r="P17">
            <v>12.545447599999831</v>
          </cell>
          <cell r="Q17">
            <v>5.3766203999999274</v>
          </cell>
          <cell r="R17">
            <v>1.06996</v>
          </cell>
          <cell r="S17">
            <v>0.74897199999999997</v>
          </cell>
        </row>
        <row r="18">
          <cell r="P18">
            <v>12.516313599999961</v>
          </cell>
          <cell r="Q18">
            <v>5.3641343999999833</v>
          </cell>
          <cell r="R18">
            <v>1.67472</v>
          </cell>
          <cell r="S18">
            <v>1.0048319999999999</v>
          </cell>
        </row>
        <row r="19">
          <cell r="P19">
            <v>12.747837824000001</v>
          </cell>
          <cell r="Q19">
            <v>4.2040741759999998</v>
          </cell>
          <cell r="R19">
            <v>1.2095199999999999</v>
          </cell>
          <cell r="S19">
            <v>1.088568</v>
          </cell>
        </row>
        <row r="20">
          <cell r="P20">
            <v>4.5177999999999656</v>
          </cell>
          <cell r="Q20">
            <v>1.9361999999999853</v>
          </cell>
        </row>
        <row r="21">
          <cell r="P21">
            <v>11.664364399999963</v>
          </cell>
          <cell r="Q21">
            <v>1.9336355999999937</v>
          </cell>
        </row>
        <row r="22">
          <cell r="P22">
            <v>4.4350000000000023</v>
          </cell>
        </row>
        <row r="23">
          <cell r="P23">
            <v>5.5768999999999886</v>
          </cell>
          <cell r="Q23">
            <v>2.3900999999999955</v>
          </cell>
        </row>
        <row r="24">
          <cell r="P24">
            <v>7.1585247999998902</v>
          </cell>
          <cell r="Q24">
            <v>3.067939199999953</v>
          </cell>
          <cell r="R24">
            <v>2.3725200000000002</v>
          </cell>
          <cell r="S24">
            <v>1.8980160000000001</v>
          </cell>
        </row>
        <row r="25">
          <cell r="P25">
            <v>19.365005974399907</v>
          </cell>
          <cell r="Q25">
            <v>3.724306025599982</v>
          </cell>
          <cell r="R25">
            <v>1.4886400000000002</v>
          </cell>
          <cell r="S25">
            <v>1.0420480000000001</v>
          </cell>
        </row>
        <row r="26">
          <cell r="P26">
            <v>5.0716960000000499</v>
          </cell>
          <cell r="Q26">
            <v>2.1735840000000217</v>
          </cell>
          <cell r="R26">
            <v>0.69780000000000009</v>
          </cell>
          <cell r="S26">
            <v>0.97692000000000001</v>
          </cell>
        </row>
        <row r="27">
          <cell r="P27">
            <v>4.0073600000000384</v>
          </cell>
          <cell r="Q27">
            <v>1.7174400000000165</v>
          </cell>
          <cell r="R27">
            <v>0.2326</v>
          </cell>
          <cell r="S27">
            <v>0.2326</v>
          </cell>
        </row>
        <row r="28">
          <cell r="P28">
            <v>3.5054334938999991</v>
          </cell>
          <cell r="Q28">
            <v>0.27384750609999997</v>
          </cell>
          <cell r="R28">
            <v>0.20934</v>
          </cell>
          <cell r="S28">
            <v>0.282609</v>
          </cell>
        </row>
        <row r="29">
          <cell r="P29">
            <v>10.503555374999976</v>
          </cell>
          <cell r="Q29">
            <v>3.5011851249999921</v>
          </cell>
          <cell r="R29">
            <v>0.28493499999999999</v>
          </cell>
          <cell r="S29">
            <v>0.76932450000000008</v>
          </cell>
        </row>
        <row r="30">
          <cell r="P30">
            <v>5.6315943749999553</v>
          </cell>
          <cell r="Q30">
            <v>1.8771981249999847</v>
          </cell>
          <cell r="R30">
            <v>0.36634500000000003</v>
          </cell>
          <cell r="S30">
            <v>0.91586250000000002</v>
          </cell>
        </row>
      </sheetData>
      <sheetData sheetId="3">
        <row r="5">
          <cell r="P5">
            <v>2.0780126400000101</v>
          </cell>
          <cell r="Q5">
            <v>0.64118736000000298</v>
          </cell>
          <cell r="R5">
            <v>0.69780000000000009</v>
          </cell>
          <cell r="S5">
            <v>1.73</v>
          </cell>
        </row>
        <row r="6">
          <cell r="P6">
            <v>10.011063999999887</v>
          </cell>
          <cell r="Q6">
            <v>4.2904559999999519</v>
          </cell>
          <cell r="R6">
            <v>2.27948</v>
          </cell>
          <cell r="S6">
            <v>5.28</v>
          </cell>
        </row>
        <row r="7">
          <cell r="P7">
            <v>5.8480519999998748</v>
          </cell>
          <cell r="Q7">
            <v>2.5063079999999465</v>
          </cell>
          <cell r="R7">
            <v>1.4886400000000002</v>
          </cell>
          <cell r="S7">
            <v>3.3769999999999998</v>
          </cell>
        </row>
        <row r="8">
          <cell r="P8">
            <v>6.2675098800002225</v>
          </cell>
          <cell r="Q8">
            <v>1.9338901200000687</v>
          </cell>
          <cell r="R8">
            <v>1.3956000000000002</v>
          </cell>
          <cell r="S8">
            <v>1.968</v>
          </cell>
        </row>
        <row r="9">
          <cell r="P9">
            <v>4.5267879999999669</v>
          </cell>
          <cell r="Q9">
            <v>1.9400519999999859</v>
          </cell>
          <cell r="R9">
            <v>1.5351600000000001</v>
          </cell>
          <cell r="S9">
            <v>2.6419999999999999</v>
          </cell>
        </row>
        <row r="10">
          <cell r="P10">
            <v>6.4307427079999844</v>
          </cell>
          <cell r="Q10">
            <v>2.4184972919999939</v>
          </cell>
          <cell r="R10">
            <v>1.76776</v>
          </cell>
          <cell r="S10">
            <v>2.8620000000000001</v>
          </cell>
        </row>
        <row r="11">
          <cell r="P11">
            <v>8.2650265599998463</v>
          </cell>
          <cell r="Q11">
            <v>1.2568934399999767</v>
          </cell>
          <cell r="R11">
            <v>3.6750799999999999</v>
          </cell>
          <cell r="S11">
            <v>8.3170000000000002</v>
          </cell>
        </row>
        <row r="12">
          <cell r="P12">
            <v>0.65131040000003504</v>
          </cell>
          <cell r="Q12">
            <v>4.0689600000002192E-2</v>
          </cell>
        </row>
        <row r="15">
          <cell r="P15">
            <v>0</v>
          </cell>
        </row>
        <row r="16">
          <cell r="P16">
            <v>0</v>
          </cell>
          <cell r="Q16">
            <v>0</v>
          </cell>
          <cell r="R16">
            <v>0.55823999999999996</v>
          </cell>
          <cell r="S16">
            <v>0.99175999999995457</v>
          </cell>
        </row>
        <row r="17">
          <cell r="P17">
            <v>1.6662800000000866</v>
          </cell>
          <cell r="Q17">
            <v>0.71412000000003706</v>
          </cell>
          <cell r="R17">
            <v>1.3956000000000002</v>
          </cell>
          <cell r="S17">
            <v>1.863</v>
          </cell>
        </row>
        <row r="18">
          <cell r="P18">
            <v>5.8829120000001396</v>
          </cell>
          <cell r="Q18">
            <v>2.5212480000000599</v>
          </cell>
          <cell r="R18">
            <v>1.9538400000000002</v>
          </cell>
          <cell r="S18">
            <v>1.6719999999999999</v>
          </cell>
        </row>
        <row r="19">
          <cell r="P19">
            <v>6.7172249600002711</v>
          </cell>
          <cell r="Q19">
            <v>2.2152550400000894</v>
          </cell>
          <cell r="R19">
            <v>1.2095199999999999</v>
          </cell>
          <cell r="S19">
            <v>1.4870000000000001</v>
          </cell>
        </row>
        <row r="20">
          <cell r="P20">
            <v>2.2162000000000375</v>
          </cell>
          <cell r="Q20">
            <v>0.94980000000001608</v>
          </cell>
        </row>
        <row r="21">
          <cell r="P21">
            <v>6.6676794000001189</v>
          </cell>
          <cell r="Q21">
            <v>1.1053206000000195</v>
          </cell>
        </row>
        <row r="22">
          <cell r="P22">
            <v>0</v>
          </cell>
        </row>
        <row r="23">
          <cell r="P23">
            <v>2.6481000000000603</v>
          </cell>
          <cell r="Q23">
            <v>1.134900000000026</v>
          </cell>
        </row>
        <row r="24">
          <cell r="P24">
            <v>2.9997240000002257</v>
          </cell>
          <cell r="Q24">
            <v>1.2855960000000968</v>
          </cell>
          <cell r="R24">
            <v>2.7446800000000002</v>
          </cell>
          <cell r="S24">
            <v>2.7</v>
          </cell>
        </row>
        <row r="25">
          <cell r="P25">
            <v>6.3077285080002605</v>
          </cell>
          <cell r="Q25">
            <v>1.2131114920000499</v>
          </cell>
          <cell r="R25">
            <v>1.5351600000000001</v>
          </cell>
          <cell r="S25">
            <v>3.3540000000000001</v>
          </cell>
        </row>
        <row r="26">
          <cell r="P26">
            <v>2.3335759999999235</v>
          </cell>
          <cell r="Q26">
            <v>1.0001039999999672</v>
          </cell>
          <cell r="R26">
            <v>0.74432000000000009</v>
          </cell>
          <cell r="S26">
            <v>1.792</v>
          </cell>
        </row>
        <row r="27">
          <cell r="P27">
            <v>2.1489439999999553</v>
          </cell>
          <cell r="Q27">
            <v>0.92097599999998081</v>
          </cell>
          <cell r="R27">
            <v>0.18608000000000002</v>
          </cell>
          <cell r="S27">
            <v>0.56399999999999995</v>
          </cell>
        </row>
        <row r="28">
          <cell r="P28">
            <v>2.7087576751200526</v>
          </cell>
          <cell r="Q28">
            <v>0.21188312488000394</v>
          </cell>
          <cell r="R28">
            <v>0.16747200000000001</v>
          </cell>
          <cell r="S28">
            <v>0.22608719999999999</v>
          </cell>
        </row>
        <row r="29">
          <cell r="P29">
            <v>5.5227412499999327</v>
          </cell>
          <cell r="Q29">
            <v>1.8409137499999773</v>
          </cell>
          <cell r="R29">
            <v>0.36634500000000003</v>
          </cell>
          <cell r="S29">
            <v>1.4930000000000001</v>
          </cell>
        </row>
        <row r="30">
          <cell r="P30">
            <v>0.70201125000002973</v>
          </cell>
          <cell r="Q30">
            <v>0.23400375000000984</v>
          </cell>
          <cell r="R30">
            <v>0.69198499999999996</v>
          </cell>
          <cell r="S30">
            <v>1.395</v>
          </cell>
        </row>
      </sheetData>
      <sheetData sheetId="4">
        <row r="5">
          <cell r="P5">
            <v>0</v>
          </cell>
          <cell r="Q5">
            <v>0</v>
          </cell>
          <cell r="R5">
            <v>0.74432000000000009</v>
          </cell>
          <cell r="S5">
            <v>1.0196800000000472</v>
          </cell>
        </row>
        <row r="6">
          <cell r="P6">
            <v>0</v>
          </cell>
          <cell r="Q6">
            <v>0</v>
          </cell>
          <cell r="R6">
            <v>2.0468800000000003</v>
          </cell>
          <cell r="S6">
            <v>8.4411200000005966</v>
          </cell>
        </row>
        <row r="7">
          <cell r="P7">
            <v>0</v>
          </cell>
          <cell r="Q7">
            <v>0</v>
          </cell>
          <cell r="R7">
            <v>1.3490799999999998</v>
          </cell>
          <cell r="S7">
            <v>3.8029199999998076</v>
          </cell>
        </row>
        <row r="8">
          <cell r="P8">
            <v>0</v>
          </cell>
          <cell r="Q8">
            <v>0</v>
          </cell>
          <cell r="R8">
            <v>1.25604</v>
          </cell>
          <cell r="S8">
            <v>4.0039599999996547</v>
          </cell>
        </row>
        <row r="9">
          <cell r="P9">
            <v>0</v>
          </cell>
          <cell r="Q9">
            <v>0</v>
          </cell>
          <cell r="R9">
            <v>1.4421200000000001</v>
          </cell>
          <cell r="S9">
            <v>3.8078799999999999</v>
          </cell>
        </row>
        <row r="10">
          <cell r="P10">
            <v>0</v>
          </cell>
          <cell r="Q10">
            <v>0</v>
          </cell>
          <cell r="R10">
            <v>1.67472</v>
          </cell>
          <cell r="S10">
            <v>3.552279999999695</v>
          </cell>
        </row>
        <row r="11">
          <cell r="P11">
            <v>0</v>
          </cell>
          <cell r="Q11">
            <v>0</v>
          </cell>
          <cell r="R11">
            <v>3.7681199999999997</v>
          </cell>
          <cell r="S11">
            <v>7.2538800000000592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</row>
        <row r="16">
          <cell r="P16">
            <v>0</v>
          </cell>
          <cell r="Q16">
            <v>0</v>
          </cell>
          <cell r="R16">
            <v>0.74432000000000009</v>
          </cell>
          <cell r="S16">
            <v>0.9856800000000181</v>
          </cell>
        </row>
        <row r="17">
          <cell r="P17">
            <v>0</v>
          </cell>
          <cell r="Q17">
            <v>0</v>
          </cell>
          <cell r="R17">
            <v>2.13992</v>
          </cell>
          <cell r="S17">
            <v>0.91007999999995448</v>
          </cell>
        </row>
        <row r="18">
          <cell r="P18">
            <v>0</v>
          </cell>
          <cell r="Q18">
            <v>0</v>
          </cell>
          <cell r="R18">
            <v>1.8608</v>
          </cell>
          <cell r="S18">
            <v>1.5491999999998545</v>
          </cell>
        </row>
        <row r="19">
          <cell r="P19">
            <v>0</v>
          </cell>
          <cell r="Q19">
            <v>0</v>
          </cell>
          <cell r="R19">
            <v>0.97692000000000012</v>
          </cell>
          <cell r="S19">
            <v>2.4940800000000034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2.7912000000000003</v>
          </cell>
          <cell r="S24">
            <v>2.8847999999996765</v>
          </cell>
        </row>
        <row r="25">
          <cell r="P25">
            <v>0</v>
          </cell>
          <cell r="Q25">
            <v>0</v>
          </cell>
          <cell r="R25">
            <v>1.67472</v>
          </cell>
          <cell r="S25">
            <v>2.8552799999997456</v>
          </cell>
        </row>
        <row r="26">
          <cell r="P26">
            <v>0</v>
          </cell>
          <cell r="Q26">
            <v>0</v>
          </cell>
          <cell r="R26">
            <v>0.69780000000000009</v>
          </cell>
          <cell r="S26">
            <v>2.0022000000000455</v>
          </cell>
        </row>
        <row r="27">
          <cell r="P27">
            <v>0</v>
          </cell>
          <cell r="Q27">
            <v>0</v>
          </cell>
          <cell r="R27">
            <v>0.2326</v>
          </cell>
          <cell r="S27">
            <v>0.86739999999990902</v>
          </cell>
        </row>
        <row r="28">
          <cell r="P28">
            <v>-0.33803999999998713</v>
          </cell>
          <cell r="Q28">
            <v>0</v>
          </cell>
          <cell r="R28">
            <v>0.20934</v>
          </cell>
          <cell r="S28">
            <v>1.0426599999999526</v>
          </cell>
        </row>
        <row r="29">
          <cell r="P29">
            <v>0</v>
          </cell>
          <cell r="Q29">
            <v>0</v>
          </cell>
          <cell r="R29">
            <v>0.32563999999999999</v>
          </cell>
          <cell r="S29">
            <v>2.5353600000000016</v>
          </cell>
        </row>
        <row r="30">
          <cell r="P30">
            <v>0</v>
          </cell>
          <cell r="Q30">
            <v>0</v>
          </cell>
          <cell r="R30">
            <v>0.24423000000000003</v>
          </cell>
          <cell r="S30">
            <v>2.4097699999999982</v>
          </cell>
        </row>
      </sheetData>
      <sheetData sheetId="5">
        <row r="5">
          <cell r="P5">
            <v>0</v>
          </cell>
          <cell r="Q5">
            <v>0</v>
          </cell>
          <cell r="R5">
            <v>0.65127999999999997</v>
          </cell>
          <cell r="S5">
            <v>1.2267199999999292</v>
          </cell>
        </row>
        <row r="6">
          <cell r="P6">
            <v>0</v>
          </cell>
          <cell r="Q6">
            <v>0</v>
          </cell>
          <cell r="R6">
            <v>2.27948</v>
          </cell>
          <cell r="S6">
            <v>8.4885200000000296</v>
          </cell>
        </row>
        <row r="7">
          <cell r="P7">
            <v>0</v>
          </cell>
          <cell r="Q7">
            <v>0</v>
          </cell>
          <cell r="R7">
            <v>1.4421200000000001</v>
          </cell>
          <cell r="S7">
            <v>3.5308799999999563</v>
          </cell>
        </row>
        <row r="8">
          <cell r="P8">
            <v>0</v>
          </cell>
          <cell r="Q8">
            <v>0</v>
          </cell>
          <cell r="R8">
            <v>1.25604</v>
          </cell>
          <cell r="S8">
            <v>4.3309599999999886</v>
          </cell>
        </row>
        <row r="9">
          <cell r="P9">
            <v>0</v>
          </cell>
          <cell r="Q9">
            <v>0</v>
          </cell>
          <cell r="R9">
            <v>0.97692000000000012</v>
          </cell>
          <cell r="S9">
            <v>4.3970800000002512</v>
          </cell>
        </row>
        <row r="10">
          <cell r="P10">
            <v>0</v>
          </cell>
          <cell r="Q10">
            <v>0</v>
          </cell>
          <cell r="R10">
            <v>1.5351600000000001</v>
          </cell>
          <cell r="S10">
            <v>3.5098400000000725</v>
          </cell>
        </row>
        <row r="11">
          <cell r="P11">
            <v>0</v>
          </cell>
          <cell r="Q11">
            <v>0</v>
          </cell>
          <cell r="R11">
            <v>3.3029199999999999</v>
          </cell>
          <cell r="S11">
            <v>8.5940799999999342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</row>
        <row r="16">
          <cell r="P16">
            <v>0</v>
          </cell>
          <cell r="Q16">
            <v>0</v>
          </cell>
          <cell r="R16">
            <v>0.60475999999999996</v>
          </cell>
          <cell r="S16">
            <v>0.77523999999999549</v>
          </cell>
        </row>
        <row r="17">
          <cell r="P17">
            <v>0</v>
          </cell>
          <cell r="Q17">
            <v>0</v>
          </cell>
          <cell r="R17">
            <v>1.0234400000000001</v>
          </cell>
          <cell r="S17">
            <v>1.6165600000000999</v>
          </cell>
        </row>
        <row r="18">
          <cell r="P18">
            <v>0</v>
          </cell>
          <cell r="Q18">
            <v>0</v>
          </cell>
          <cell r="R18">
            <v>1.3956000000000002</v>
          </cell>
          <cell r="S18">
            <v>1.6243999999999816</v>
          </cell>
        </row>
        <row r="19">
          <cell r="P19">
            <v>0</v>
          </cell>
          <cell r="Q19">
            <v>0</v>
          </cell>
          <cell r="R19">
            <v>0.97692000000000012</v>
          </cell>
          <cell r="S19">
            <v>2.1130799999996905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2.27948</v>
          </cell>
          <cell r="S24">
            <v>2.9985200000002474</v>
          </cell>
        </row>
        <row r="25">
          <cell r="P25">
            <v>0</v>
          </cell>
          <cell r="Q25">
            <v>0</v>
          </cell>
          <cell r="R25">
            <v>1.3025599999999999</v>
          </cell>
          <cell r="S25">
            <v>3.9874399999999639</v>
          </cell>
        </row>
        <row r="26">
          <cell r="P26">
            <v>0</v>
          </cell>
          <cell r="Q26">
            <v>0</v>
          </cell>
          <cell r="R26">
            <v>0.55823999999999996</v>
          </cell>
          <cell r="S26">
            <v>2.0717599999998817</v>
          </cell>
        </row>
        <row r="27">
          <cell r="P27">
            <v>0</v>
          </cell>
          <cell r="Q27">
            <v>0</v>
          </cell>
          <cell r="R27">
            <v>0.13955999999999999</v>
          </cell>
          <cell r="S27">
            <v>0.91044000000018188</v>
          </cell>
        </row>
        <row r="28">
          <cell r="P28">
            <v>-0.27243000000000395</v>
          </cell>
          <cell r="Q28">
            <v>0</v>
          </cell>
          <cell r="R28">
            <v>0.16747200000000001</v>
          </cell>
          <cell r="S28">
            <v>0.84152800000001449</v>
          </cell>
        </row>
        <row r="29">
          <cell r="P29">
            <v>0</v>
          </cell>
          <cell r="Q29">
            <v>0</v>
          </cell>
          <cell r="R29">
            <v>0.40705000000000002</v>
          </cell>
          <cell r="S29">
            <v>3.5249500000000165</v>
          </cell>
        </row>
        <row r="30">
          <cell r="P30">
            <v>0</v>
          </cell>
          <cell r="Q30">
            <v>0</v>
          </cell>
          <cell r="R30">
            <v>0.56986999999999999</v>
          </cell>
          <cell r="S30">
            <v>2.1681299999999428</v>
          </cell>
        </row>
      </sheetData>
      <sheetData sheetId="6">
        <row r="5">
          <cell r="P5">
            <v>0</v>
          </cell>
          <cell r="Q5">
            <v>0</v>
          </cell>
          <cell r="R5">
            <v>0.69780000000000009</v>
          </cell>
          <cell r="S5">
            <v>1.2232000000000491</v>
          </cell>
        </row>
        <row r="6">
          <cell r="P6">
            <v>0</v>
          </cell>
          <cell r="Q6">
            <v>0</v>
          </cell>
          <cell r="R6">
            <v>1.6282000000000001</v>
          </cell>
          <cell r="S6">
            <v>9.1777999999995856</v>
          </cell>
        </row>
        <row r="7">
          <cell r="P7">
            <v>0</v>
          </cell>
          <cell r="Q7">
            <v>0</v>
          </cell>
          <cell r="R7">
            <v>1.3490799999999998</v>
          </cell>
          <cell r="S7">
            <v>3.6599200000000147</v>
          </cell>
        </row>
        <row r="8">
          <cell r="P8">
            <v>0</v>
          </cell>
          <cell r="Q8">
            <v>0</v>
          </cell>
          <cell r="R8">
            <v>1.25604</v>
          </cell>
          <cell r="S8">
            <v>4.4309600000003524</v>
          </cell>
        </row>
        <row r="9">
          <cell r="P9">
            <v>0</v>
          </cell>
          <cell r="Q9">
            <v>0</v>
          </cell>
          <cell r="R9">
            <v>1.4886400000000002</v>
          </cell>
          <cell r="S9">
            <v>3.9663599999999271</v>
          </cell>
        </row>
        <row r="10">
          <cell r="P10">
            <v>0</v>
          </cell>
          <cell r="Q10">
            <v>0</v>
          </cell>
          <cell r="R10">
            <v>1.4421200000000001</v>
          </cell>
          <cell r="S10">
            <v>3.7478800000000545</v>
          </cell>
        </row>
        <row r="11">
          <cell r="P11">
            <v>0</v>
          </cell>
          <cell r="Q11">
            <v>0</v>
          </cell>
          <cell r="R11">
            <v>3.4424800000000002</v>
          </cell>
          <cell r="S11">
            <v>8.3715200000003058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</row>
        <row r="16">
          <cell r="P16">
            <v>0</v>
          </cell>
          <cell r="Q16">
            <v>0</v>
          </cell>
          <cell r="R16">
            <v>0.65127999999999997</v>
          </cell>
          <cell r="S16">
            <v>1.0287199999999501</v>
          </cell>
        </row>
        <row r="17">
          <cell r="P17">
            <v>0</v>
          </cell>
          <cell r="Q17">
            <v>0</v>
          </cell>
          <cell r="R17">
            <v>1.3490799999999998</v>
          </cell>
          <cell r="S17">
            <v>2.0009199999999092</v>
          </cell>
        </row>
        <row r="18">
          <cell r="P18">
            <v>0</v>
          </cell>
          <cell r="Q18">
            <v>0</v>
          </cell>
          <cell r="R18">
            <v>1.76776</v>
          </cell>
          <cell r="S18">
            <v>2.0922400000001273</v>
          </cell>
        </row>
        <row r="19">
          <cell r="P19">
            <v>0</v>
          </cell>
          <cell r="Q19">
            <v>0</v>
          </cell>
          <cell r="R19">
            <v>1.2095199999999999</v>
          </cell>
          <cell r="S19">
            <v>2.7404800000002729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2.65164</v>
          </cell>
          <cell r="S24">
            <v>3.7043599999997672</v>
          </cell>
        </row>
        <row r="25">
          <cell r="P25">
            <v>0</v>
          </cell>
          <cell r="Q25">
            <v>0</v>
          </cell>
          <cell r="R25">
            <v>1.4886400000000002</v>
          </cell>
          <cell r="S25">
            <v>4.3313600000001635</v>
          </cell>
        </row>
        <row r="26">
          <cell r="P26">
            <v>0</v>
          </cell>
          <cell r="Q26">
            <v>0</v>
          </cell>
          <cell r="R26">
            <v>0.65127999999999997</v>
          </cell>
          <cell r="S26">
            <v>2.608719999999991</v>
          </cell>
        </row>
        <row r="27">
          <cell r="P27">
            <v>0</v>
          </cell>
          <cell r="Q27">
            <v>0</v>
          </cell>
          <cell r="R27">
            <v>0.2326</v>
          </cell>
          <cell r="S27">
            <v>1.1073999999999182</v>
          </cell>
        </row>
        <row r="28">
          <cell r="P28">
            <v>-0.35640000000001337</v>
          </cell>
          <cell r="Q28">
            <v>0</v>
          </cell>
          <cell r="R28">
            <v>0.25120799999999999</v>
          </cell>
          <cell r="S28">
            <v>1.0687920000000499</v>
          </cell>
        </row>
        <row r="29">
          <cell r="P29">
            <v>0</v>
          </cell>
          <cell r="Q29">
            <v>0</v>
          </cell>
          <cell r="R29">
            <v>0.32563999999999999</v>
          </cell>
          <cell r="S29">
            <v>1.6603600000001038</v>
          </cell>
        </row>
        <row r="30">
          <cell r="P30">
            <v>0</v>
          </cell>
          <cell r="Q30">
            <v>0</v>
          </cell>
          <cell r="R30">
            <v>0.56986999999999999</v>
          </cell>
          <cell r="S30">
            <v>2.2881300000000611</v>
          </cell>
        </row>
      </sheetData>
      <sheetData sheetId="7">
        <row r="5">
          <cell r="P5">
            <v>0</v>
          </cell>
          <cell r="Q5">
            <v>0</v>
          </cell>
          <cell r="R5">
            <v>0.74432000000000009</v>
          </cell>
          <cell r="S5">
            <v>1.2816799999999535</v>
          </cell>
        </row>
        <row r="6">
          <cell r="P6">
            <v>0</v>
          </cell>
          <cell r="Q6">
            <v>0</v>
          </cell>
          <cell r="R6">
            <v>2.46556</v>
          </cell>
          <cell r="S6">
            <v>8.4514400000003711</v>
          </cell>
        </row>
        <row r="7">
          <cell r="P7">
            <v>0</v>
          </cell>
          <cell r="Q7">
            <v>0</v>
          </cell>
          <cell r="R7">
            <v>1.3490799999999998</v>
          </cell>
          <cell r="S7">
            <v>3.8179200000003712</v>
          </cell>
        </row>
        <row r="8">
          <cell r="P8">
            <v>0</v>
          </cell>
          <cell r="Q8">
            <v>0</v>
          </cell>
          <cell r="R8">
            <v>1.3490799999999998</v>
          </cell>
          <cell r="S8">
            <v>4.6349199999999238</v>
          </cell>
        </row>
        <row r="9">
          <cell r="P9">
            <v>0</v>
          </cell>
          <cell r="Q9">
            <v>0</v>
          </cell>
          <cell r="R9">
            <v>1.3490799999999998</v>
          </cell>
          <cell r="S9">
            <v>4.307920000000153</v>
          </cell>
        </row>
        <row r="10">
          <cell r="P10">
            <v>0</v>
          </cell>
          <cell r="Q10">
            <v>0</v>
          </cell>
          <cell r="R10">
            <v>1.5351600000000001</v>
          </cell>
          <cell r="S10">
            <v>3.881839999999916</v>
          </cell>
        </row>
        <row r="11">
          <cell r="P11">
            <v>0</v>
          </cell>
          <cell r="Q11">
            <v>0</v>
          </cell>
          <cell r="R11">
            <v>3.34944</v>
          </cell>
          <cell r="S11">
            <v>9.1335600000001751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</row>
        <row r="16">
          <cell r="P16">
            <v>0</v>
          </cell>
          <cell r="Q16">
            <v>0</v>
          </cell>
          <cell r="R16">
            <v>0.79083999999999999</v>
          </cell>
          <cell r="S16">
            <v>0.96915999999999092</v>
          </cell>
        </row>
        <row r="17">
          <cell r="P17">
            <v>0</v>
          </cell>
          <cell r="Q17">
            <v>0</v>
          </cell>
          <cell r="R17">
            <v>1.163</v>
          </cell>
          <cell r="S17">
            <v>1.8769999999999636</v>
          </cell>
        </row>
        <row r="18">
          <cell r="P18">
            <v>0</v>
          </cell>
          <cell r="Q18">
            <v>0</v>
          </cell>
          <cell r="R18">
            <v>1.4421200000000001</v>
          </cell>
          <cell r="S18">
            <v>2.0578799999999999</v>
          </cell>
        </row>
        <row r="19">
          <cell r="P19">
            <v>0</v>
          </cell>
          <cell r="Q19">
            <v>0</v>
          </cell>
          <cell r="R19">
            <v>0.97692000000000012</v>
          </cell>
          <cell r="S19">
            <v>2.7030799999998361</v>
          </cell>
        </row>
        <row r="20">
          <cell r="P20">
            <v>0</v>
          </cell>
          <cell r="Q20">
            <v>0</v>
          </cell>
        </row>
        <row r="21">
          <cell r="P21">
            <v>0</v>
          </cell>
          <cell r="Q21">
            <v>0</v>
          </cell>
        </row>
        <row r="22">
          <cell r="P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  <cell r="R24">
            <v>2.3260000000000001</v>
          </cell>
          <cell r="S24">
            <v>3.6190000000001636</v>
          </cell>
        </row>
        <row r="25">
          <cell r="P25">
            <v>0</v>
          </cell>
          <cell r="Q25">
            <v>0</v>
          </cell>
          <cell r="R25">
            <v>1.3025599999999999</v>
          </cell>
          <cell r="S25">
            <v>3.8574399999998548</v>
          </cell>
        </row>
        <row r="26">
          <cell r="P26">
            <v>0</v>
          </cell>
          <cell r="Q26">
            <v>0</v>
          </cell>
          <cell r="R26">
            <v>0.65127999999999997</v>
          </cell>
          <cell r="S26">
            <v>2.3187200000000274</v>
          </cell>
        </row>
        <row r="27">
          <cell r="P27">
            <v>0</v>
          </cell>
          <cell r="Q27">
            <v>0</v>
          </cell>
          <cell r="R27">
            <v>0.13955999999999999</v>
          </cell>
          <cell r="S27">
            <v>0.94043999999992722</v>
          </cell>
        </row>
        <row r="28">
          <cell r="P28">
            <v>-0.29672999999998184</v>
          </cell>
          <cell r="Q28">
            <v>0</v>
          </cell>
          <cell r="R28">
            <v>0.20934</v>
          </cell>
          <cell r="S28">
            <v>0.88965999999993273</v>
          </cell>
        </row>
        <row r="29">
          <cell r="P29">
            <v>0</v>
          </cell>
          <cell r="Q29">
            <v>0</v>
          </cell>
          <cell r="R29">
            <v>0.32563999999999999</v>
          </cell>
          <cell r="S29">
            <v>2.5703599999999582</v>
          </cell>
        </row>
        <row r="30">
          <cell r="P30">
            <v>0</v>
          </cell>
          <cell r="Q30">
            <v>0</v>
          </cell>
          <cell r="R30">
            <v>0.40705000000000002</v>
          </cell>
          <cell r="S30">
            <v>2.1779500000000365</v>
          </cell>
        </row>
      </sheetData>
      <sheetData sheetId="8">
        <row r="5">
          <cell r="P5">
            <v>2.7657620720000287</v>
          </cell>
          <cell r="Q5">
            <v>0.8533979280000088</v>
          </cell>
          <cell r="R5">
            <v>0.79083999999999999</v>
          </cell>
          <cell r="S5">
            <v>1.0740000000000001</v>
          </cell>
        </row>
        <row r="6">
          <cell r="P6">
            <v>8.7062639999996723</v>
          </cell>
          <cell r="Q6">
            <v>3.7312559999998598</v>
          </cell>
          <cell r="R6">
            <v>2.27948</v>
          </cell>
          <cell r="S6">
            <v>6.37</v>
          </cell>
        </row>
        <row r="7">
          <cell r="P7">
            <v>3.5845599999997226</v>
          </cell>
          <cell r="Q7">
            <v>1.536239999999881</v>
          </cell>
          <cell r="R7">
            <v>1.6282000000000001</v>
          </cell>
          <cell r="S7">
            <v>3.9119999999999999</v>
          </cell>
        </row>
        <row r="8">
          <cell r="P8">
            <v>6.2915668960000719</v>
          </cell>
          <cell r="Q8">
            <v>1.9413131040000227</v>
          </cell>
          <cell r="R8">
            <v>1.4421200000000001</v>
          </cell>
          <cell r="S8">
            <v>3.4460000000000002</v>
          </cell>
        </row>
        <row r="9">
          <cell r="P9">
            <v>2.5723599999997377</v>
          </cell>
          <cell r="Q9">
            <v>1.1024399999998875</v>
          </cell>
          <cell r="R9">
            <v>1.6282000000000001</v>
          </cell>
          <cell r="S9">
            <v>5.3090000000000002</v>
          </cell>
        </row>
        <row r="10">
          <cell r="P10">
            <v>5.4072293600001977</v>
          </cell>
          <cell r="Q10">
            <v>2.0335706400000744</v>
          </cell>
          <cell r="R10">
            <v>1.6282000000000001</v>
          </cell>
          <cell r="S10">
            <v>2.8809999999999998</v>
          </cell>
        </row>
        <row r="11">
          <cell r="P11">
            <v>10.577760479999387</v>
          </cell>
          <cell r="Q11">
            <v>1.6085995199999068</v>
          </cell>
          <cell r="R11">
            <v>3.8146400000000003</v>
          </cell>
          <cell r="S11">
            <v>5.875</v>
          </cell>
        </row>
        <row r="12">
          <cell r="P12">
            <v>0.26730079999999229</v>
          </cell>
          <cell r="Q12">
            <v>1.6699199999999519E-2</v>
          </cell>
        </row>
        <row r="13">
          <cell r="P13">
            <v>0.74899999999999523</v>
          </cell>
        </row>
        <row r="16">
          <cell r="P16">
            <v>0</v>
          </cell>
          <cell r="Q16">
            <v>0</v>
          </cell>
          <cell r="R16">
            <v>0.74432000000000009</v>
          </cell>
          <cell r="S16">
            <v>1.006</v>
          </cell>
        </row>
        <row r="17">
          <cell r="P17">
            <v>3.2536280000001017</v>
          </cell>
          <cell r="Q17">
            <v>1.3944120000000437</v>
          </cell>
          <cell r="R17">
            <v>1.06996</v>
          </cell>
          <cell r="S17">
            <v>1.3720000000000001</v>
          </cell>
        </row>
        <row r="18">
          <cell r="P18">
            <v>2.8901880000001654</v>
          </cell>
          <cell r="Q18">
            <v>1.2386520000000709</v>
          </cell>
          <cell r="R18">
            <v>1.5351600000000001</v>
          </cell>
          <cell r="S18">
            <v>1.8260000000000001</v>
          </cell>
        </row>
        <row r="19">
          <cell r="P19">
            <v>6.0671660800001028</v>
          </cell>
          <cell r="Q19">
            <v>2.0008739200000338</v>
          </cell>
          <cell r="R19">
            <v>1.06996</v>
          </cell>
          <cell r="S19">
            <v>1.962</v>
          </cell>
        </row>
        <row r="20">
          <cell r="P20">
            <v>1.7325000000000159</v>
          </cell>
          <cell r="Q20">
            <v>0.74250000000000682</v>
          </cell>
        </row>
        <row r="21">
          <cell r="P21">
            <v>4.6261153999998301</v>
          </cell>
          <cell r="Q21">
            <v>0.76688459999997172</v>
          </cell>
        </row>
        <row r="22">
          <cell r="P22">
            <v>1.7189999999999941</v>
          </cell>
        </row>
        <row r="23">
          <cell r="P23">
            <v>1.8521999999999705</v>
          </cell>
          <cell r="Q23">
            <v>0.7937999999999874</v>
          </cell>
        </row>
        <row r="24">
          <cell r="P24">
            <v>2.3862160000001071</v>
          </cell>
          <cell r="Q24">
            <v>1.022664000000046</v>
          </cell>
          <cell r="R24">
            <v>2.6051199999999999</v>
          </cell>
          <cell r="S24">
            <v>2.8929999999999998</v>
          </cell>
        </row>
        <row r="25">
          <cell r="P25">
            <v>8.4530895600001994</v>
          </cell>
          <cell r="Q25">
            <v>1.6257104400000382</v>
          </cell>
          <cell r="R25">
            <v>1.6282000000000001</v>
          </cell>
          <cell r="S25">
            <v>2.2829999999999999</v>
          </cell>
        </row>
        <row r="26">
          <cell r="P26">
            <v>1.7008039999999744</v>
          </cell>
          <cell r="Q26">
            <v>0.72891599999998913</v>
          </cell>
          <cell r="R26">
            <v>0.65127999999999997</v>
          </cell>
          <cell r="S26">
            <v>1.7090000000000001</v>
          </cell>
        </row>
        <row r="27">
          <cell r="P27">
            <v>1.5875440000000256</v>
          </cell>
          <cell r="Q27">
            <v>0.68037600000001097</v>
          </cell>
          <cell r="R27">
            <v>0.18608000000000002</v>
          </cell>
          <cell r="S27">
            <v>0.75600000000000001</v>
          </cell>
        </row>
        <row r="28">
          <cell r="P28">
            <v>1.1753956740000211</v>
          </cell>
          <cell r="Q28">
            <v>0.10969432600000159</v>
          </cell>
          <cell r="R28">
            <v>0.20934</v>
          </cell>
          <cell r="S28">
            <v>0.83499999999999996</v>
          </cell>
        </row>
        <row r="29">
          <cell r="P29">
            <v>3.7754625000000326</v>
          </cell>
          <cell r="Q29">
            <v>1.2584875000000109</v>
          </cell>
          <cell r="R29">
            <v>0.40705000000000002</v>
          </cell>
          <cell r="S29">
            <v>1.9610000000000001</v>
          </cell>
        </row>
        <row r="30">
          <cell r="P30">
            <v>1.8236549999999876</v>
          </cell>
          <cell r="Q30">
            <v>0.6078849999999959</v>
          </cell>
          <cell r="R30">
            <v>0.48846000000000006</v>
          </cell>
          <cell r="S30">
            <v>2.3980000000000001</v>
          </cell>
        </row>
      </sheetData>
      <sheetData sheetId="9">
        <row r="5">
          <cell r="P5">
            <v>5.5728215120000479</v>
          </cell>
          <cell r="Q5">
            <v>1.7195384880000149</v>
          </cell>
          <cell r="R5">
            <v>0.74432000000000009</v>
          </cell>
          <cell r="S5">
            <v>0.74432000000000009</v>
          </cell>
        </row>
        <row r="6">
          <cell r="P6">
            <v>19.11963479999989</v>
          </cell>
          <cell r="Q6">
            <v>8.1941291999999528</v>
          </cell>
          <cell r="R6">
            <v>2.1864400000000002</v>
          </cell>
          <cell r="S6">
            <v>1.9677960000000001</v>
          </cell>
        </row>
        <row r="7">
          <cell r="P7">
            <v>9.5960928000001946</v>
          </cell>
          <cell r="Q7">
            <v>4.1126112000000834</v>
          </cell>
          <cell r="R7">
            <v>1.76776</v>
          </cell>
          <cell r="S7">
            <v>1.9445360000000003</v>
          </cell>
        </row>
        <row r="8">
          <cell r="P8">
            <v>14.37462034079984</v>
          </cell>
          <cell r="Q8">
            <v>4.4354036591999515</v>
          </cell>
          <cell r="R8">
            <v>1.3490799999999998</v>
          </cell>
          <cell r="S8">
            <v>1.6188959999999997</v>
          </cell>
        </row>
        <row r="9">
          <cell r="P9">
            <v>9.4534944000001389</v>
          </cell>
          <cell r="Q9">
            <v>4.0514976000000598</v>
          </cell>
          <cell r="R9">
            <v>1.4886400000000002</v>
          </cell>
          <cell r="S9">
            <v>1.7863680000000002</v>
          </cell>
        </row>
        <row r="10">
          <cell r="P10">
            <v>12.376282359999855</v>
          </cell>
          <cell r="Q10">
            <v>4.6545176399999448</v>
          </cell>
          <cell r="R10">
            <v>1.6282000000000001</v>
          </cell>
          <cell r="S10">
            <v>1.6859999999999999</v>
          </cell>
        </row>
        <row r="11">
          <cell r="P11">
            <v>24.206377775999879</v>
          </cell>
          <cell r="Q11">
            <v>3.6811542239999819</v>
          </cell>
          <cell r="R11">
            <v>3.5820400000000001</v>
          </cell>
          <cell r="S11">
            <v>2.507428</v>
          </cell>
        </row>
        <row r="12">
          <cell r="P12">
            <v>1.3892111999999992</v>
          </cell>
          <cell r="Q12">
            <v>8.6788799999999944E-2</v>
          </cell>
        </row>
        <row r="13">
          <cell r="P13">
            <v>3.7700000000000102</v>
          </cell>
        </row>
        <row r="16">
          <cell r="P16">
            <v>3.7296840000000286</v>
          </cell>
          <cell r="Q16">
            <v>1.5984360000000122</v>
          </cell>
          <cell r="R16">
            <v>0.88388</v>
          </cell>
          <cell r="S16">
            <v>0.86799999999999999</v>
          </cell>
        </row>
        <row r="17">
          <cell r="P17">
            <v>11.014953599999872</v>
          </cell>
          <cell r="Q17">
            <v>4.7206943999999451</v>
          </cell>
          <cell r="R17">
            <v>1.3025599999999999</v>
          </cell>
          <cell r="S17">
            <v>0.91179199999999994</v>
          </cell>
        </row>
        <row r="18">
          <cell r="P18">
            <v>11.975801599999899</v>
          </cell>
          <cell r="Q18">
            <v>5.1324863999999568</v>
          </cell>
          <cell r="R18">
            <v>1.9073200000000001</v>
          </cell>
          <cell r="S18">
            <v>1.1443920000000001</v>
          </cell>
        </row>
        <row r="19">
          <cell r="P19">
            <v>13.584016703999884</v>
          </cell>
          <cell r="Q19">
            <v>4.479835295999961</v>
          </cell>
          <cell r="R19">
            <v>0.97692000000000012</v>
          </cell>
          <cell r="S19">
            <v>0.87922800000000012</v>
          </cell>
        </row>
        <row r="20">
          <cell r="P20">
            <v>3.7708999999999602</v>
          </cell>
          <cell r="Q20">
            <v>1.616099999999983</v>
          </cell>
        </row>
        <row r="21">
          <cell r="P21">
            <v>11.264629600000053</v>
          </cell>
          <cell r="Q21">
            <v>1.8673704000000086</v>
          </cell>
        </row>
        <row r="22">
          <cell r="P22">
            <v>2.3050000000000068</v>
          </cell>
        </row>
        <row r="23">
          <cell r="P23">
            <v>4.9650999999999721</v>
          </cell>
          <cell r="Q23">
            <v>2.1278999999999884</v>
          </cell>
        </row>
        <row r="24">
          <cell r="P24">
            <v>6.0475183999997473</v>
          </cell>
          <cell r="Q24">
            <v>2.591793599999892</v>
          </cell>
          <cell r="R24">
            <v>2.6981599999999997</v>
          </cell>
          <cell r="S24">
            <v>2.158528</v>
          </cell>
        </row>
        <row r="25">
          <cell r="P25">
            <v>18.9883592236</v>
          </cell>
          <cell r="Q25">
            <v>3.6518687764000002</v>
          </cell>
          <cell r="R25">
            <v>1.5351600000000001</v>
          </cell>
          <cell r="S25">
            <v>1.0746119999999999</v>
          </cell>
        </row>
        <row r="26">
          <cell r="P26">
            <v>4.1978496000001204</v>
          </cell>
          <cell r="Q26">
            <v>1.7990784000000517</v>
          </cell>
          <cell r="R26">
            <v>0.65127999999999997</v>
          </cell>
          <cell r="S26">
            <v>0.91179199999999994</v>
          </cell>
        </row>
        <row r="27">
          <cell r="P27">
            <v>3.5173600000000067</v>
          </cell>
          <cell r="Q27">
            <v>1.5074400000000028</v>
          </cell>
          <cell r="R27">
            <v>0.2326</v>
          </cell>
          <cell r="S27">
            <v>0.2326</v>
          </cell>
        </row>
        <row r="28">
          <cell r="P28">
            <v>3.4260021939000254</v>
          </cell>
          <cell r="Q28">
            <v>0.26786880610000191</v>
          </cell>
          <cell r="R28">
            <v>0.20934</v>
          </cell>
          <cell r="S28">
            <v>0.282609</v>
          </cell>
        </row>
        <row r="29">
          <cell r="P29">
            <v>8.9723489999999195</v>
          </cell>
          <cell r="Q29">
            <v>2.9907829999999733</v>
          </cell>
          <cell r="R29">
            <v>0.32563999999999999</v>
          </cell>
          <cell r="S29">
            <v>0.87922800000000001</v>
          </cell>
        </row>
        <row r="30">
          <cell r="P30">
            <v>5.4054937499999616</v>
          </cell>
          <cell r="Q30">
            <v>1.8018312499999871</v>
          </cell>
          <cell r="R30">
            <v>0.40705000000000002</v>
          </cell>
          <cell r="S30">
            <v>1.017625</v>
          </cell>
        </row>
      </sheetData>
      <sheetData sheetId="10">
        <row r="5">
          <cell r="P5">
            <v>6.8903328799999404</v>
          </cell>
          <cell r="Q5">
            <v>2.126067119999981</v>
          </cell>
          <cell r="R5">
            <v>0.69780000000000009</v>
          </cell>
          <cell r="S5">
            <v>0.69780000000000009</v>
          </cell>
        </row>
        <row r="6">
          <cell r="P6">
            <v>23.217278000000302</v>
          </cell>
          <cell r="Q6">
            <v>9.9502620000001301</v>
          </cell>
          <cell r="R6">
            <v>2.0933999999999999</v>
          </cell>
          <cell r="S6">
            <v>1.8840600000000001</v>
          </cell>
        </row>
        <row r="7">
          <cell r="P7">
            <v>12.018845999999959</v>
          </cell>
          <cell r="Q7">
            <v>5.1509339999999826</v>
          </cell>
          <cell r="R7">
            <v>1.6282000000000001</v>
          </cell>
          <cell r="S7">
            <v>1.7910200000000003</v>
          </cell>
        </row>
        <row r="8">
          <cell r="P8">
            <v>15.062926110400124</v>
          </cell>
          <cell r="Q8">
            <v>4.6477858896000379</v>
          </cell>
          <cell r="R8">
            <v>1.25604</v>
          </cell>
          <cell r="S8">
            <v>1.5072479999999999</v>
          </cell>
        </row>
        <row r="9">
          <cell r="P9">
            <v>11.55771679999987</v>
          </cell>
          <cell r="Q9">
            <v>4.9533071999999443</v>
          </cell>
          <cell r="R9">
            <v>1.3490799999999998</v>
          </cell>
          <cell r="S9">
            <v>1.6188959999999997</v>
          </cell>
        </row>
        <row r="10">
          <cell r="P10">
            <v>14.184317773599915</v>
          </cell>
          <cell r="Q10">
            <v>5.3344902263999696</v>
          </cell>
          <cell r="R10">
            <v>1.58168</v>
          </cell>
          <cell r="S10">
            <v>1.4235120000000001</v>
          </cell>
        </row>
        <row r="11">
          <cell r="P11">
            <v>26.219707248000102</v>
          </cell>
          <cell r="Q11">
            <v>3.9873287520000154</v>
          </cell>
          <cell r="R11">
            <v>3.3029199999999999</v>
          </cell>
          <cell r="S11">
            <v>2.3120439999999998</v>
          </cell>
        </row>
        <row r="12">
          <cell r="P12">
            <v>1.7892211999999563</v>
          </cell>
          <cell r="Q12">
            <v>0.11177879999999728</v>
          </cell>
        </row>
        <row r="13">
          <cell r="P13">
            <v>4.4150000000000018</v>
          </cell>
        </row>
        <row r="16">
          <cell r="P16">
            <v>4.3362339999999779</v>
          </cell>
          <cell r="Q16">
            <v>1.8583859999999905</v>
          </cell>
          <cell r="R16">
            <v>0.69780000000000009</v>
          </cell>
          <cell r="S16">
            <v>0.76758000000000015</v>
          </cell>
        </row>
        <row r="17">
          <cell r="P17">
            <v>12.103106399999978</v>
          </cell>
          <cell r="Q17">
            <v>5.1870455999999914</v>
          </cell>
          <cell r="R17">
            <v>1.0234400000000001</v>
          </cell>
          <cell r="S17">
            <v>0.71640800000000004</v>
          </cell>
        </row>
        <row r="18">
          <cell r="P18">
            <v>13.691518400000103</v>
          </cell>
          <cell r="Q18">
            <v>5.8677936000000441</v>
          </cell>
          <cell r="R18">
            <v>1.58168</v>
          </cell>
          <cell r="S18">
            <v>0.94900799999999996</v>
          </cell>
        </row>
        <row r="19">
          <cell r="P19">
            <v>15.088016704000056</v>
          </cell>
          <cell r="Q19">
            <v>4.9758352960000174</v>
          </cell>
          <cell r="R19">
            <v>0.97692000000000012</v>
          </cell>
          <cell r="S19">
            <v>0.87922800000000012</v>
          </cell>
        </row>
        <row r="20">
          <cell r="P20">
            <v>5.0189999999999708</v>
          </cell>
          <cell r="Q20">
            <v>2.1509999999999878</v>
          </cell>
        </row>
        <row r="21">
          <cell r="P21">
            <v>12.658554600000054</v>
          </cell>
          <cell r="Q21">
            <v>2.0984454000000086</v>
          </cell>
        </row>
        <row r="22">
          <cell r="P22">
            <v>2.6379999999999768</v>
          </cell>
        </row>
        <row r="23">
          <cell r="P23">
            <v>6.1530000000000538</v>
          </cell>
          <cell r="Q23">
            <v>2.6370000000000231</v>
          </cell>
        </row>
        <row r="24">
          <cell r="P24">
            <v>8.0233552000000383</v>
          </cell>
          <cell r="Q24">
            <v>3.4385808000000164</v>
          </cell>
          <cell r="R24">
            <v>2.27948</v>
          </cell>
          <cell r="S24">
            <v>1.8235840000000001</v>
          </cell>
        </row>
        <row r="25">
          <cell r="P25">
            <v>20.378296475999679</v>
          </cell>
          <cell r="Q25">
            <v>3.919183523999938</v>
          </cell>
          <cell r="R25">
            <v>1.3956000000000002</v>
          </cell>
          <cell r="S25">
            <v>0.97692000000000001</v>
          </cell>
        </row>
        <row r="26">
          <cell r="P26">
            <v>5.0763887999999051</v>
          </cell>
          <cell r="Q26">
            <v>2.1755951999999592</v>
          </cell>
          <cell r="R26">
            <v>0.79083999999999999</v>
          </cell>
          <cell r="S26">
            <v>1.1071759999999999</v>
          </cell>
        </row>
        <row r="27">
          <cell r="P27">
            <v>4.5764879999999764</v>
          </cell>
          <cell r="Q27">
            <v>1.96135199999999</v>
          </cell>
          <cell r="R27">
            <v>0.18608000000000002</v>
          </cell>
          <cell r="S27">
            <v>0.18608000000000002</v>
          </cell>
        </row>
        <row r="28">
          <cell r="P28">
            <v>3.794997675119991</v>
          </cell>
          <cell r="Q28">
            <v>0.29364312487999933</v>
          </cell>
          <cell r="R28">
            <v>0.16747200000000001</v>
          </cell>
          <cell r="S28">
            <v>0.22608719999999999</v>
          </cell>
        </row>
        <row r="29">
          <cell r="P29">
            <v>10.17176174999992</v>
          </cell>
          <cell r="Q29">
            <v>3.3905872499999736</v>
          </cell>
          <cell r="R29">
            <v>0.24423000000000003</v>
          </cell>
          <cell r="S29">
            <v>0.65942100000000015</v>
          </cell>
        </row>
        <row r="30">
          <cell r="P30">
            <v>6.0189450000000582</v>
          </cell>
          <cell r="Q30">
            <v>2.0063150000000194</v>
          </cell>
          <cell r="R30">
            <v>0.32563999999999999</v>
          </cell>
          <cell r="S30">
            <v>0.81409999999999993</v>
          </cell>
        </row>
      </sheetData>
      <sheetData sheetId="11">
        <row r="5">
          <cell r="P5">
            <v>8.8026669600000371</v>
          </cell>
          <cell r="Q5">
            <v>2.7161330400000114</v>
          </cell>
          <cell r="R5">
            <v>0.81410000000000005</v>
          </cell>
          <cell r="S5">
            <v>0.81410000000000005</v>
          </cell>
        </row>
        <row r="6">
          <cell r="P6">
            <v>31.493963200000263</v>
          </cell>
          <cell r="Q6">
            <v>13.497412800000113</v>
          </cell>
          <cell r="R6">
            <v>2.2329599999999998</v>
          </cell>
          <cell r="S6">
            <v>2.0096639999999999</v>
          </cell>
        </row>
        <row r="7">
          <cell r="P7">
            <v>15.714361319999954</v>
          </cell>
          <cell r="Q7">
            <v>6.7347262799999799</v>
          </cell>
          <cell r="R7">
            <v>1.6142440000000022</v>
          </cell>
          <cell r="S7">
            <v>1.7756684000000027</v>
          </cell>
        </row>
        <row r="8">
          <cell r="P8">
            <v>21.381356164799957</v>
          </cell>
          <cell r="Q8">
            <v>6.5973878351999877</v>
          </cell>
          <cell r="R8">
            <v>1.1164799999999999</v>
          </cell>
          <cell r="S8">
            <v>1.3397759999999999</v>
          </cell>
        </row>
        <row r="9">
          <cell r="P9">
            <v>15.514816800000043</v>
          </cell>
          <cell r="Q9">
            <v>6.649207200000018</v>
          </cell>
          <cell r="R9">
            <v>1.3490799999999998</v>
          </cell>
          <cell r="S9">
            <v>1.6188959999999997</v>
          </cell>
        </row>
        <row r="10">
          <cell r="P10">
            <v>19.298550414000065</v>
          </cell>
          <cell r="Q10">
            <v>7.2578695860000249</v>
          </cell>
          <cell r="R10">
            <v>1.6282000000000001</v>
          </cell>
          <cell r="S10">
            <v>1.4653800000000001</v>
          </cell>
        </row>
        <row r="11">
          <cell r="P11">
            <v>36.200401776000064</v>
          </cell>
          <cell r="Q11">
            <v>5.50513022400001</v>
          </cell>
          <cell r="R11">
            <v>3.5820400000000001</v>
          </cell>
          <cell r="S11">
            <v>2.507428</v>
          </cell>
        </row>
        <row r="12">
          <cell r="P12">
            <v>2.4951212000000633</v>
          </cell>
          <cell r="Q12">
            <v>0.15587880000000398</v>
          </cell>
        </row>
        <row r="13">
          <cell r="P13">
            <v>6.1059999999999874</v>
          </cell>
        </row>
        <row r="16">
          <cell r="P16">
            <v>5.9244261999999965</v>
          </cell>
          <cell r="Q16">
            <v>2.5390397999999985</v>
          </cell>
          <cell r="R16">
            <v>0.67453999999999992</v>
          </cell>
          <cell r="S16">
            <v>0.74199399999999993</v>
          </cell>
        </row>
        <row r="17">
          <cell r="P17">
            <v>15.681388800000127</v>
          </cell>
          <cell r="Q17">
            <v>6.7205952000000551</v>
          </cell>
          <cell r="R17">
            <v>1.1164799999999999</v>
          </cell>
          <cell r="S17">
            <v>0.7815359999999999</v>
          </cell>
        </row>
        <row r="18">
          <cell r="P18">
            <v>18.811620799999947</v>
          </cell>
          <cell r="Q18">
            <v>8.0621231999999772</v>
          </cell>
          <cell r="R18">
            <v>1.5351600000000001</v>
          </cell>
          <cell r="S18">
            <v>0.92109600000000003</v>
          </cell>
        </row>
        <row r="19">
          <cell r="P19">
            <v>22.227403936000066</v>
          </cell>
          <cell r="Q19">
            <v>7.3303140640000235</v>
          </cell>
          <cell r="R19">
            <v>1.23278</v>
          </cell>
          <cell r="S19">
            <v>1.109502</v>
          </cell>
        </row>
        <row r="20">
          <cell r="P20">
            <v>7.1245999999999974</v>
          </cell>
          <cell r="Q20">
            <v>3.053399999999999</v>
          </cell>
        </row>
        <row r="21">
          <cell r="P21">
            <v>18.277144600000014</v>
          </cell>
          <cell r="Q21">
            <v>3.029855400000002</v>
          </cell>
        </row>
        <row r="22">
          <cell r="P22">
            <v>2.9569999999999936</v>
          </cell>
        </row>
        <row r="23">
          <cell r="P23">
            <v>8.2411000000000172</v>
          </cell>
          <cell r="Q23">
            <v>3.5319000000000074</v>
          </cell>
        </row>
        <row r="24">
          <cell r="P24">
            <v>10.678164000000089</v>
          </cell>
          <cell r="Q24">
            <v>4.5763560000000387</v>
          </cell>
          <cell r="R24">
            <v>2.5585999999999998</v>
          </cell>
          <cell r="S24">
            <v>2.0468799999999998</v>
          </cell>
        </row>
        <row r="25">
          <cell r="P25">
            <v>29.665778472800337</v>
          </cell>
          <cell r="Q25">
            <v>5.7053655272000645</v>
          </cell>
          <cell r="R25">
            <v>1.58168</v>
          </cell>
          <cell r="S25">
            <v>1.1071759999999999</v>
          </cell>
        </row>
        <row r="26">
          <cell r="P26">
            <v>7.3525423999999742</v>
          </cell>
          <cell r="Q26">
            <v>3.1510895999999891</v>
          </cell>
          <cell r="R26">
            <v>0.74432000000000009</v>
          </cell>
          <cell r="S26">
            <v>1.0420480000000001</v>
          </cell>
        </row>
        <row r="27">
          <cell r="P27">
            <v>6.1283600000000193</v>
          </cell>
          <cell r="Q27">
            <v>2.6264400000000081</v>
          </cell>
          <cell r="R27">
            <v>0.2326</v>
          </cell>
          <cell r="S27">
            <v>0.2326</v>
          </cell>
        </row>
        <row r="28">
          <cell r="P28">
            <v>4.7191436345099573</v>
          </cell>
          <cell r="Q28">
            <v>0.36420226548999679</v>
          </cell>
          <cell r="R28">
            <v>0.18840600000000002</v>
          </cell>
          <cell r="S28">
            <v>0.25434810000000002</v>
          </cell>
        </row>
        <row r="29">
          <cell r="P29">
            <v>14.511783562500151</v>
          </cell>
          <cell r="Q29">
            <v>4.8372611875000509</v>
          </cell>
          <cell r="R29">
            <v>0.2645825</v>
          </cell>
          <cell r="S29">
            <v>0.71437275</v>
          </cell>
        </row>
        <row r="30">
          <cell r="P30">
            <v>8.5978931249999615</v>
          </cell>
          <cell r="Q30">
            <v>2.865964374999987</v>
          </cell>
          <cell r="R30">
            <v>0.44775500000000001</v>
          </cell>
          <cell r="S30">
            <v>1.1193875</v>
          </cell>
        </row>
      </sheetData>
      <sheetData sheetId="12">
        <row r="5">
          <cell r="P5">
            <v>8.7954834799999784</v>
          </cell>
          <cell r="Q5">
            <v>2.7139165199999931</v>
          </cell>
          <cell r="R5">
            <v>0.69780000000000009</v>
          </cell>
          <cell r="S5">
            <v>0.69780000000000009</v>
          </cell>
        </row>
        <row r="6">
          <cell r="P6">
            <v>33.733190399999593</v>
          </cell>
          <cell r="Q6">
            <v>14.457081599999825</v>
          </cell>
          <cell r="R6">
            <v>2.6051199999999999</v>
          </cell>
          <cell r="S6">
            <v>2.344608</v>
          </cell>
        </row>
        <row r="7">
          <cell r="P7">
            <v>17.197824000000075</v>
          </cell>
          <cell r="Q7">
            <v>7.370496000000033</v>
          </cell>
          <cell r="R7">
            <v>1.8608</v>
          </cell>
          <cell r="S7">
            <v>2.0468800000000003</v>
          </cell>
        </row>
        <row r="8">
          <cell r="P8">
            <v>22.63740078704004</v>
          </cell>
          <cell r="Q8">
            <v>6.9849504129600124</v>
          </cell>
          <cell r="R8">
            <v>1.5212039999999996</v>
          </cell>
          <cell r="S8">
            <v>1.8254447999999994</v>
          </cell>
        </row>
        <row r="9">
          <cell r="P9">
            <v>16.141873999999977</v>
          </cell>
          <cell r="Q9">
            <v>6.9179459999999899</v>
          </cell>
          <cell r="R9">
            <v>1.5119</v>
          </cell>
          <cell r="S9">
            <v>1.8142799999999999</v>
          </cell>
        </row>
        <row r="10">
          <cell r="P10">
            <v>20.348111596800141</v>
          </cell>
          <cell r="Q10">
            <v>7.6525924032000532</v>
          </cell>
          <cell r="R10">
            <v>1.9538400000000002</v>
          </cell>
          <cell r="S10">
            <v>1.7584560000000002</v>
          </cell>
        </row>
        <row r="11">
          <cell r="P11">
            <v>33.309961776000129</v>
          </cell>
          <cell r="Q11">
            <v>5.0655702240000196</v>
          </cell>
          <cell r="R11">
            <v>3.5820400000000001</v>
          </cell>
          <cell r="S11">
            <v>2.507428</v>
          </cell>
        </row>
        <row r="12">
          <cell r="P12">
            <v>2.0781695999999719</v>
          </cell>
          <cell r="Q12">
            <v>0.12983039999999824</v>
          </cell>
        </row>
        <row r="13">
          <cell r="P13">
            <v>5.4020000000000117</v>
          </cell>
        </row>
        <row r="16">
          <cell r="P16">
            <v>6.2208496000000313</v>
          </cell>
          <cell r="Q16">
            <v>2.6660784000000137</v>
          </cell>
          <cell r="R16">
            <v>0.74432000000000009</v>
          </cell>
          <cell r="S16">
            <v>0.81875200000000015</v>
          </cell>
        </row>
        <row r="17">
          <cell r="P17">
            <v>17.090953599999917</v>
          </cell>
          <cell r="Q17">
            <v>7.3246943999999647</v>
          </cell>
          <cell r="R17">
            <v>1.3025599999999999</v>
          </cell>
          <cell r="S17">
            <v>0.91179199999999994</v>
          </cell>
        </row>
        <row r="18">
          <cell r="P18">
            <v>20.576494400000048</v>
          </cell>
          <cell r="Q18">
            <v>8.8184976000000201</v>
          </cell>
          <cell r="R18">
            <v>2.0468800000000003</v>
          </cell>
          <cell r="S18">
            <v>1.2281280000000001</v>
          </cell>
        </row>
        <row r="19">
          <cell r="P19">
            <v>21.429801151999982</v>
          </cell>
          <cell r="Q19">
            <v>7.0672748479999932</v>
          </cell>
          <cell r="R19">
            <v>1.06996</v>
          </cell>
          <cell r="S19">
            <v>0.96296400000000004</v>
          </cell>
        </row>
        <row r="20">
          <cell r="P20">
            <v>8.2278000000000127</v>
          </cell>
          <cell r="Q20">
            <v>3.5262000000000056</v>
          </cell>
        </row>
        <row r="21">
          <cell r="P21">
            <v>16.841187399999935</v>
          </cell>
          <cell r="Q21">
            <v>2.791812599999989</v>
          </cell>
        </row>
        <row r="22">
          <cell r="P22">
            <v>1.8650000000000091</v>
          </cell>
        </row>
        <row r="23">
          <cell r="P23">
            <v>8.7730999999999302</v>
          </cell>
          <cell r="Q23">
            <v>3.7598999999999703</v>
          </cell>
        </row>
        <row r="24">
          <cell r="P24">
            <v>11.745119119999995</v>
          </cell>
          <cell r="Q24">
            <v>5.0336224799999973</v>
          </cell>
          <cell r="R24">
            <v>2.8795879999999987</v>
          </cell>
          <cell r="S24">
            <v>2.3036703999999992</v>
          </cell>
        </row>
        <row r="25">
          <cell r="P25">
            <v>27.06427197439977</v>
          </cell>
          <cell r="Q25">
            <v>5.2050400255999554</v>
          </cell>
          <cell r="R25">
            <v>1.4886400000000002</v>
          </cell>
          <cell r="S25">
            <v>1.0420480000000001</v>
          </cell>
        </row>
        <row r="26">
          <cell r="P26">
            <v>7.7428512000000955</v>
          </cell>
          <cell r="Q26">
            <v>3.3183648000000407</v>
          </cell>
          <cell r="R26">
            <v>0.95366000000000006</v>
          </cell>
          <cell r="S26">
            <v>1.335124</v>
          </cell>
        </row>
        <row r="27">
          <cell r="P27">
            <v>7.0103600000000128</v>
          </cell>
          <cell r="Q27">
            <v>3.0044400000000056</v>
          </cell>
          <cell r="R27">
            <v>0.2326</v>
          </cell>
          <cell r="S27">
            <v>0.2326</v>
          </cell>
        </row>
        <row r="28">
          <cell r="P28">
            <v>5.1001695939000307</v>
          </cell>
          <cell r="Q28">
            <v>0.39388140610000233</v>
          </cell>
          <cell r="R28">
            <v>0.20934</v>
          </cell>
          <cell r="S28">
            <v>0.282609</v>
          </cell>
        </row>
        <row r="29">
          <cell r="P29">
            <v>12.656642624999993</v>
          </cell>
          <cell r="Q29">
            <v>4.2188808749999991</v>
          </cell>
          <cell r="R29">
            <v>0.36634500000000003</v>
          </cell>
          <cell r="S29">
            <v>0.98913150000000016</v>
          </cell>
        </row>
        <row r="30">
          <cell r="P30">
            <v>7.6802925000000339</v>
          </cell>
          <cell r="Q30">
            <v>2.5600975000000115</v>
          </cell>
          <cell r="R30">
            <v>0.48846000000000006</v>
          </cell>
          <cell r="S30">
            <v>1.2211500000000002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SAVILKUMS"/>
      <sheetName val="dec 2017"/>
      <sheetName val="nov 2017"/>
      <sheetName val="okt 2017"/>
      <sheetName val="sep 2017"/>
      <sheetName val="aug 2017"/>
      <sheetName val="jul 2017"/>
      <sheetName val="jun 2017"/>
      <sheetName val="mai 2017"/>
      <sheetName val="apr 2017"/>
      <sheetName val="mar 2017"/>
      <sheetName val="feb 2017"/>
      <sheetName val="jan 2017"/>
    </sheetNames>
    <sheetDataSet>
      <sheetData sheetId="0" refreshError="1"/>
      <sheetData sheetId="1">
        <row r="5">
          <cell r="P5">
            <v>14.230300000000007</v>
          </cell>
          <cell r="Q5">
            <v>6.0987000000000018</v>
          </cell>
        </row>
        <row r="6">
          <cell r="P6">
            <v>4.6088000000000022</v>
          </cell>
          <cell r="Q6">
            <v>1.975200000000001</v>
          </cell>
        </row>
        <row r="7">
          <cell r="P7">
            <v>8.2845000000000049</v>
          </cell>
          <cell r="Q7">
            <v>3.5505000000000022</v>
          </cell>
        </row>
        <row r="8">
          <cell r="P8">
            <v>12.807199999999995</v>
          </cell>
          <cell r="Q8">
            <v>5.4887999999999977</v>
          </cell>
        </row>
        <row r="9">
          <cell r="P9">
            <v>37.022999999999989</v>
          </cell>
          <cell r="Q9">
            <v>15.866999999999996</v>
          </cell>
        </row>
        <row r="10">
          <cell r="P10">
            <v>14.316399999999998</v>
          </cell>
          <cell r="Q10">
            <v>6.1355999999999993</v>
          </cell>
        </row>
        <row r="11">
          <cell r="P11">
            <v>6.2148000000000021</v>
          </cell>
          <cell r="Q11">
            <v>4.143200000000002</v>
          </cell>
        </row>
        <row r="12">
          <cell r="P12">
            <v>9.276400000000006</v>
          </cell>
          <cell r="Q12">
            <v>3.9756000000000027</v>
          </cell>
        </row>
        <row r="13">
          <cell r="P13">
            <v>11.762799999999981</v>
          </cell>
          <cell r="Q13">
            <v>5.0411999999999919</v>
          </cell>
        </row>
        <row r="14">
          <cell r="P14">
            <v>16.595600000000019</v>
          </cell>
          <cell r="Q14">
            <v>7.112400000000008</v>
          </cell>
        </row>
      </sheetData>
      <sheetData sheetId="2">
        <row r="5">
          <cell r="P5">
            <v>14.244999999999976</v>
          </cell>
          <cell r="Q5">
            <v>6.1049999999999898</v>
          </cell>
        </row>
        <row r="6">
          <cell r="P6">
            <v>4.475800000000004</v>
          </cell>
          <cell r="Q6">
            <v>1.9182000000000015</v>
          </cell>
        </row>
        <row r="7">
          <cell r="P7">
            <v>8.8332999999999995</v>
          </cell>
          <cell r="Q7">
            <v>3.7856999999999998</v>
          </cell>
        </row>
        <row r="8">
          <cell r="P8">
            <v>11.73550000000003</v>
          </cell>
          <cell r="Q8">
            <v>5.029500000000013</v>
          </cell>
        </row>
        <row r="9">
          <cell r="P9">
            <v>34.811000000000014</v>
          </cell>
          <cell r="Q9">
            <v>14.919000000000004</v>
          </cell>
        </row>
        <row r="10">
          <cell r="P10">
            <v>11.381999999999994</v>
          </cell>
          <cell r="Q10">
            <v>4.8779999999999974</v>
          </cell>
        </row>
        <row r="11">
          <cell r="P11">
            <v>5.5271999999999935</v>
          </cell>
          <cell r="Q11">
            <v>3.6847999999999956</v>
          </cell>
        </row>
        <row r="12">
          <cell r="P12">
            <v>7.8673000000000037</v>
          </cell>
          <cell r="Q12">
            <v>3.371700000000001</v>
          </cell>
        </row>
        <row r="13">
          <cell r="P13">
            <v>10.878700000000018</v>
          </cell>
          <cell r="Q13">
            <v>4.6623000000000072</v>
          </cell>
        </row>
        <row r="14">
          <cell r="P14">
            <v>16.374399999999998</v>
          </cell>
          <cell r="Q14">
            <v>7.0175999999999989</v>
          </cell>
        </row>
      </sheetData>
      <sheetData sheetId="3">
        <row r="5">
          <cell r="P5">
            <v>7.0882000000000236</v>
          </cell>
          <cell r="Q5">
            <v>3.03780000000001</v>
          </cell>
        </row>
        <row r="6">
          <cell r="P6">
            <v>1.9508999999999934</v>
          </cell>
          <cell r="Q6">
            <v>0.83609999999999718</v>
          </cell>
        </row>
        <row r="7">
          <cell r="P7">
            <v>3.9584999999999875</v>
          </cell>
          <cell r="Q7">
            <v>1.6964999999999943</v>
          </cell>
        </row>
        <row r="8">
          <cell r="P8">
            <v>5.1862999999999833</v>
          </cell>
          <cell r="Q8">
            <v>2.222699999999993</v>
          </cell>
        </row>
        <row r="9">
          <cell r="P9">
            <v>14.48999999999999</v>
          </cell>
          <cell r="Q9">
            <v>6.2099999999999955</v>
          </cell>
        </row>
        <row r="10">
          <cell r="P10">
            <v>5.2702999999999944</v>
          </cell>
          <cell r="Q10">
            <v>2.2586999999999975</v>
          </cell>
        </row>
        <row r="11">
          <cell r="P11">
            <v>1.9284000000000114</v>
          </cell>
          <cell r="Q11">
            <v>1.2856000000000076</v>
          </cell>
        </row>
        <row r="12">
          <cell r="P12">
            <v>3.7169999999999979</v>
          </cell>
          <cell r="Q12">
            <v>1.5929999999999991</v>
          </cell>
        </row>
        <row r="13">
          <cell r="P13">
            <v>5.1260999999999983</v>
          </cell>
          <cell r="Q13">
            <v>2.1968999999999994</v>
          </cell>
        </row>
        <row r="14">
          <cell r="P14">
            <v>7.1420999999999886</v>
          </cell>
          <cell r="Q14">
            <v>3.0608999999999948</v>
          </cell>
        </row>
      </sheetData>
      <sheetData sheetId="4"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P14">
            <v>0</v>
          </cell>
          <cell r="Q14">
            <v>0</v>
          </cell>
        </row>
      </sheetData>
      <sheetData sheetId="5"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P14">
            <v>0</v>
          </cell>
          <cell r="Q14">
            <v>0</v>
          </cell>
        </row>
      </sheetData>
      <sheetData sheetId="6"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P14">
            <v>0</v>
          </cell>
          <cell r="Q14">
            <v>0</v>
          </cell>
        </row>
      </sheetData>
      <sheetData sheetId="7"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P14">
            <v>0</v>
          </cell>
          <cell r="Q14">
            <v>0</v>
          </cell>
        </row>
      </sheetData>
      <sheetData sheetId="8">
        <row r="5">
          <cell r="P5">
            <v>5.8799999999999848</v>
          </cell>
          <cell r="Q5">
            <v>2.5199999999999929</v>
          </cell>
        </row>
        <row r="6">
          <cell r="P6">
            <v>1.5518999999999992</v>
          </cell>
          <cell r="Q6">
            <v>0.66509999999999958</v>
          </cell>
        </row>
        <row r="7">
          <cell r="P7">
            <v>3.6057000000000077</v>
          </cell>
          <cell r="Q7">
            <v>1.545300000000003</v>
          </cell>
        </row>
        <row r="8">
          <cell r="P8">
            <v>4.6053000000000051</v>
          </cell>
          <cell r="Q8">
            <v>1.9737000000000022</v>
          </cell>
        </row>
        <row r="9">
          <cell r="P9">
            <v>10.584000000000003</v>
          </cell>
          <cell r="Q9">
            <v>4.5360000000000014</v>
          </cell>
        </row>
        <row r="10">
          <cell r="P10">
            <v>4.7593000000000245</v>
          </cell>
          <cell r="Q10">
            <v>2.0397000000000105</v>
          </cell>
        </row>
        <row r="11">
          <cell r="P11">
            <v>1.9493999999999971</v>
          </cell>
          <cell r="Q11">
            <v>1.2995999999999981</v>
          </cell>
        </row>
        <row r="12">
          <cell r="P12">
            <v>3.6028999999999938</v>
          </cell>
          <cell r="Q12">
            <v>1.5440999999999974</v>
          </cell>
        </row>
        <row r="13">
          <cell r="P13">
            <v>4.2959000000000005</v>
          </cell>
          <cell r="Q13">
            <v>1.8411</v>
          </cell>
        </row>
        <row r="14">
          <cell r="P14">
            <v>3.7555000000000067</v>
          </cell>
          <cell r="Q14">
            <v>1.6095000000000026</v>
          </cell>
        </row>
      </sheetData>
      <sheetData sheetId="9">
        <row r="5">
          <cell r="P5">
            <v>14.388500000000004</v>
          </cell>
          <cell r="Q5">
            <v>6.1665000000000019</v>
          </cell>
        </row>
        <row r="6">
          <cell r="P6">
            <v>3.9641000000000077</v>
          </cell>
          <cell r="Q6">
            <v>1.6989000000000032</v>
          </cell>
        </row>
        <row r="7">
          <cell r="P7">
            <v>8.8234999999999921</v>
          </cell>
          <cell r="Q7">
            <v>3.7814999999999968</v>
          </cell>
        </row>
        <row r="8">
          <cell r="P8">
            <v>11.2</v>
          </cell>
          <cell r="Q8">
            <v>4.8</v>
          </cell>
        </row>
        <row r="9">
          <cell r="P9">
            <v>25.795000000000016</v>
          </cell>
          <cell r="Q9">
            <v>11.055000000000007</v>
          </cell>
        </row>
        <row r="10">
          <cell r="P10">
            <v>11.599699999999979</v>
          </cell>
          <cell r="Q10">
            <v>4.9712999999999905</v>
          </cell>
        </row>
        <row r="11">
          <cell r="P11">
            <v>4.8396000000000008</v>
          </cell>
          <cell r="Q11">
            <v>3.2264000000000013</v>
          </cell>
        </row>
        <row r="12">
          <cell r="P12">
            <v>9.0188000000000095</v>
          </cell>
          <cell r="Q12">
            <v>3.8652000000000042</v>
          </cell>
        </row>
        <row r="13">
          <cell r="P13">
            <v>10.494399999999994</v>
          </cell>
          <cell r="Q13">
            <v>4.4975999999999967</v>
          </cell>
        </row>
        <row r="14">
          <cell r="P14">
            <v>15.506399999999992</v>
          </cell>
          <cell r="Q14">
            <v>6.6455999999999955</v>
          </cell>
        </row>
      </sheetData>
      <sheetData sheetId="10">
        <row r="5">
          <cell r="P5">
            <v>15.41889999999999</v>
          </cell>
          <cell r="Q5">
            <v>6.6080999999999959</v>
          </cell>
        </row>
        <row r="6">
          <cell r="P6">
            <v>4.4393999999999991</v>
          </cell>
          <cell r="Q6">
            <v>1.9025999999999996</v>
          </cell>
        </row>
        <row r="7">
          <cell r="P7">
            <v>9.891000000000016</v>
          </cell>
          <cell r="Q7">
            <v>4.239000000000007</v>
          </cell>
        </row>
        <row r="8">
          <cell r="P8">
            <v>11.770499999999998</v>
          </cell>
          <cell r="Q8">
            <v>5.0444999999999993</v>
          </cell>
        </row>
        <row r="9">
          <cell r="P9">
            <v>31.661000000000016</v>
          </cell>
          <cell r="Q9">
            <v>13.569000000000004</v>
          </cell>
        </row>
        <row r="10">
          <cell r="P10">
            <v>12.494300000000013</v>
          </cell>
          <cell r="Q10">
            <v>5.3547000000000056</v>
          </cell>
        </row>
        <row r="11">
          <cell r="P11">
            <v>5.2985999999999933</v>
          </cell>
          <cell r="Q11">
            <v>3.5323999999999955</v>
          </cell>
        </row>
        <row r="12">
          <cell r="P12">
            <v>9.5472999999999875</v>
          </cell>
          <cell r="Q12">
            <v>4.0916999999999941</v>
          </cell>
        </row>
        <row r="13">
          <cell r="P13">
            <v>11.193000000000007</v>
          </cell>
          <cell r="Q13">
            <v>4.7970000000000024</v>
          </cell>
        </row>
        <row r="14">
          <cell r="P14">
            <v>14.946400000000022</v>
          </cell>
          <cell r="Q14">
            <v>6.4056000000000095</v>
          </cell>
        </row>
      </sheetData>
      <sheetData sheetId="11">
        <row r="5">
          <cell r="P5">
            <v>22.284500000000008</v>
          </cell>
          <cell r="Q5">
            <v>9.5505000000000013</v>
          </cell>
        </row>
        <row r="6">
          <cell r="P6">
            <v>4.5688999999999957</v>
          </cell>
          <cell r="Q6">
            <v>1.9580999999999982</v>
          </cell>
        </row>
        <row r="7">
          <cell r="P7">
            <v>12.856199999999991</v>
          </cell>
          <cell r="Q7">
            <v>5.5097999999999958</v>
          </cell>
        </row>
        <row r="8">
          <cell r="P8">
            <v>17.19339999999999</v>
          </cell>
          <cell r="Q8">
            <v>7.3685999999999945</v>
          </cell>
        </row>
        <row r="9">
          <cell r="P9">
            <v>50.169000000000011</v>
          </cell>
          <cell r="Q9">
            <v>21.501000000000005</v>
          </cell>
        </row>
        <row r="10">
          <cell r="P10">
            <v>18.673899999999996</v>
          </cell>
          <cell r="Q10">
            <v>8.0030999999999981</v>
          </cell>
        </row>
        <row r="11">
          <cell r="P11">
            <v>7.8875999999999999</v>
          </cell>
          <cell r="Q11">
            <v>5.2584000000000009</v>
          </cell>
        </row>
        <row r="12">
          <cell r="P12">
            <v>13.740300000000014</v>
          </cell>
          <cell r="Q12">
            <v>5.8887000000000054</v>
          </cell>
        </row>
        <row r="13">
          <cell r="P13">
            <v>16.134299999999985</v>
          </cell>
          <cell r="Q13">
            <v>6.9146999999999936</v>
          </cell>
        </row>
        <row r="14">
          <cell r="P14">
            <v>16.642499999999984</v>
          </cell>
          <cell r="Q14">
            <v>7.1324999999999932</v>
          </cell>
        </row>
      </sheetData>
      <sheetData sheetId="12">
        <row r="5">
          <cell r="P5">
            <v>19.639900000000011</v>
          </cell>
          <cell r="Q5">
            <v>8.4171000000000049</v>
          </cell>
        </row>
        <row r="6">
          <cell r="P6">
            <v>7.2296000000000022</v>
          </cell>
          <cell r="Q6">
            <v>3.0984000000000007</v>
          </cell>
        </row>
        <row r="7">
          <cell r="P7">
            <v>11.894400000000005</v>
          </cell>
          <cell r="Q7">
            <v>5.0976000000000008</v>
          </cell>
        </row>
        <row r="8">
          <cell r="P8">
            <v>15.01850000000001</v>
          </cell>
          <cell r="Q8">
            <v>6.4365000000000032</v>
          </cell>
        </row>
        <row r="9">
          <cell r="P9">
            <v>42.202999999999975</v>
          </cell>
          <cell r="Q9">
            <v>18.086999999999989</v>
          </cell>
        </row>
        <row r="10">
          <cell r="P10">
            <v>17.048500000000011</v>
          </cell>
          <cell r="Q10">
            <v>7.3065000000000051</v>
          </cell>
        </row>
        <row r="11">
          <cell r="P11">
            <v>7.2744000000000053</v>
          </cell>
          <cell r="Q11">
            <v>4.8496000000000041</v>
          </cell>
        </row>
        <row r="12">
          <cell r="P12">
            <v>12.219199999999994</v>
          </cell>
          <cell r="Q12">
            <v>5.2367999999999961</v>
          </cell>
        </row>
        <row r="13">
          <cell r="P13">
            <v>14.483700000000002</v>
          </cell>
          <cell r="Q13">
            <v>6.2073000000000009</v>
          </cell>
        </row>
        <row r="14">
          <cell r="P14">
            <v>25.519899999999996</v>
          </cell>
          <cell r="Q14">
            <v>10.937099999999997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SAVILKUMS"/>
      <sheetName val="dec 2017"/>
      <sheetName val="nov 2017"/>
      <sheetName val="okt 2017"/>
      <sheetName val="sep 2017"/>
      <sheetName val="aug 2017"/>
      <sheetName val="jul 2017"/>
      <sheetName val="jun 2017"/>
      <sheetName val="mai 2017"/>
      <sheetName val="apr 2017"/>
      <sheetName val="mar 2017"/>
      <sheetName val="feb 2017"/>
      <sheetName val="jan 2017"/>
    </sheetNames>
    <sheetDataSet>
      <sheetData sheetId="0" refreshError="1"/>
      <sheetData sheetId="1">
        <row r="4">
          <cell r="P4">
            <v>22.022000000000006</v>
          </cell>
          <cell r="Q4">
            <v>9.4380000000000024</v>
          </cell>
        </row>
        <row r="5">
          <cell r="P5">
            <v>24.438399999999987</v>
          </cell>
          <cell r="Q5">
            <v>10.473599999999992</v>
          </cell>
        </row>
        <row r="6">
          <cell r="P6">
            <v>25.186000000000014</v>
          </cell>
          <cell r="Q6">
            <v>10.794000000000006</v>
          </cell>
        </row>
      </sheetData>
      <sheetData sheetId="2">
        <row r="4">
          <cell r="P4">
            <v>15.715699999999995</v>
          </cell>
          <cell r="Q4">
            <v>6.7352999999999978</v>
          </cell>
        </row>
        <row r="5">
          <cell r="P5">
            <v>17.516099999999998</v>
          </cell>
          <cell r="Q5">
            <v>7.5068999999999981</v>
          </cell>
        </row>
        <row r="6">
          <cell r="P6">
            <v>17.135999999999992</v>
          </cell>
          <cell r="Q6">
            <v>7.3439999999999968</v>
          </cell>
        </row>
      </sheetData>
      <sheetData sheetId="3">
        <row r="4">
          <cell r="P4">
            <v>6.9251000000000005</v>
          </cell>
          <cell r="Q4">
            <v>2.9679000000000002</v>
          </cell>
        </row>
        <row r="5">
          <cell r="P5">
            <v>7.5397000000000105</v>
          </cell>
          <cell r="Q5">
            <v>3.2313000000000045</v>
          </cell>
        </row>
        <row r="6">
          <cell r="P6">
            <v>6.3489999999999949</v>
          </cell>
          <cell r="Q6">
            <v>2.7209999999999979</v>
          </cell>
        </row>
      </sheetData>
      <sheetData sheetId="4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5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6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7"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</sheetData>
      <sheetData sheetId="8">
        <row r="4">
          <cell r="P4">
            <v>4.9875000000000007</v>
          </cell>
          <cell r="Q4">
            <v>2.1374999999999997</v>
          </cell>
        </row>
        <row r="5">
          <cell r="P5">
            <v>5.4312999999999905</v>
          </cell>
          <cell r="Q5">
            <v>2.3276999999999957</v>
          </cell>
        </row>
        <row r="6">
          <cell r="P6">
            <v>6.1390000000000073</v>
          </cell>
          <cell r="Q6">
            <v>2.6310000000000029</v>
          </cell>
        </row>
      </sheetData>
      <sheetData sheetId="9">
        <row r="4">
          <cell r="P4">
            <v>14.583800000000004</v>
          </cell>
          <cell r="Q4">
            <v>6.2502000000000004</v>
          </cell>
        </row>
        <row r="5">
          <cell r="P5">
            <v>16.101400000000005</v>
          </cell>
          <cell r="Q5">
            <v>6.9006000000000025</v>
          </cell>
        </row>
        <row r="6">
          <cell r="P6">
            <v>17.800999999999984</v>
          </cell>
          <cell r="Q6">
            <v>7.6289999999999933</v>
          </cell>
        </row>
      </sheetData>
      <sheetData sheetId="10">
        <row r="4">
          <cell r="P4">
            <v>19.388600000000004</v>
          </cell>
          <cell r="Q4">
            <v>8.3094000000000019</v>
          </cell>
        </row>
        <row r="5">
          <cell r="P5">
            <v>21.349299999999999</v>
          </cell>
          <cell r="Q5">
            <v>9.1496999999999975</v>
          </cell>
        </row>
        <row r="6">
          <cell r="P6">
            <v>23.33100000000001</v>
          </cell>
          <cell r="Q6">
            <v>9.9990000000000041</v>
          </cell>
        </row>
      </sheetData>
      <sheetData sheetId="11">
        <row r="4">
          <cell r="P4">
            <v>23.602600000000002</v>
          </cell>
          <cell r="Q4">
            <v>10.115400000000001</v>
          </cell>
        </row>
        <row r="5">
          <cell r="P5">
            <v>25.791499999999999</v>
          </cell>
          <cell r="Q5">
            <v>11.0535</v>
          </cell>
        </row>
        <row r="6">
          <cell r="P6">
            <v>28.146999999999998</v>
          </cell>
          <cell r="Q6">
            <v>12.062999999999997</v>
          </cell>
        </row>
      </sheetData>
      <sheetData sheetId="12">
        <row r="4">
          <cell r="P4">
            <v>25.403700000000001</v>
          </cell>
          <cell r="Q4">
            <v>10.887299999999998</v>
          </cell>
        </row>
        <row r="5">
          <cell r="P5">
            <v>27.896400000000003</v>
          </cell>
          <cell r="Q5">
            <v>11.9556</v>
          </cell>
        </row>
        <row r="6">
          <cell r="P6">
            <v>28.938000000000002</v>
          </cell>
          <cell r="Q6">
            <v>12.402000000000001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7BB0-18A2-48CD-8B45-DBB736CAB158}">
  <sheetPr>
    <pageSetUpPr fitToPage="1"/>
  </sheetPr>
  <dimension ref="A1:J34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6" sqref="N16"/>
    </sheetView>
  </sheetViews>
  <sheetFormatPr defaultRowHeight="15" x14ac:dyDescent="0.25"/>
  <cols>
    <col min="1" max="1" width="9.140625" style="5"/>
    <col min="2" max="2" width="5.7109375" style="5" customWidth="1"/>
    <col min="3" max="3" width="11.5703125" style="5" customWidth="1"/>
    <col min="4" max="4" width="12.42578125" style="5" customWidth="1"/>
    <col min="5" max="5" width="13.42578125" style="5" customWidth="1"/>
    <col min="6" max="6" width="12.42578125" style="5" customWidth="1"/>
    <col min="7" max="7" width="11.28515625" style="5" customWidth="1"/>
    <col min="8" max="16384" width="9.140625" style="5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0" x14ac:dyDescent="0.25">
      <c r="E2" s="8" t="s">
        <v>1</v>
      </c>
    </row>
    <row r="3" spans="1:10" x14ac:dyDescent="0.25">
      <c r="A3" s="4" t="s">
        <v>2</v>
      </c>
      <c r="B3" s="4"/>
      <c r="C3" s="4" t="s">
        <v>46</v>
      </c>
      <c r="D3" s="3" t="s">
        <v>3</v>
      </c>
      <c r="E3" s="3"/>
      <c r="F3" s="3"/>
      <c r="G3" s="3"/>
      <c r="H3" s="3" t="s">
        <v>4</v>
      </c>
      <c r="I3" s="3"/>
      <c r="J3" s="4" t="s">
        <v>5</v>
      </c>
    </row>
    <row r="4" spans="1:10" ht="45" x14ac:dyDescent="0.25">
      <c r="A4" s="4"/>
      <c r="B4" s="4"/>
      <c r="C4" s="4"/>
      <c r="D4" s="2" t="s">
        <v>6</v>
      </c>
      <c r="E4" s="2" t="s">
        <v>7</v>
      </c>
      <c r="F4" s="2" t="s">
        <v>8</v>
      </c>
      <c r="G4" s="2" t="s">
        <v>9</v>
      </c>
      <c r="H4" s="1" t="s">
        <v>10</v>
      </c>
      <c r="I4" s="2" t="s">
        <v>11</v>
      </c>
      <c r="J4" s="4"/>
    </row>
    <row r="5" spans="1:10" x14ac:dyDescent="0.25">
      <c r="A5" s="9" t="s">
        <v>12</v>
      </c>
      <c r="B5" s="10"/>
      <c r="C5" s="11">
        <v>315.10000000000002</v>
      </c>
      <c r="D5" s="12">
        <f>SUM('[1]dec 2017'!P5+'[1]nov 2017'!P5+'[1]okt 2017'!P5+'[1]sep 2017'!P5+'[1]aug 2017'!P5+'[1]jul 2017'!P5+'[1]jun 2017'!P5+'[1]mai 2017'!P5+'[1]apr 2017'!P5+'[1]mar 2017'!P5+'[1]feb 2017'!P5+'[1]jan 2017'!P5)</f>
        <v>48.020127104000025</v>
      </c>
      <c r="E5" s="12">
        <f>SUM('[1]dec 2017'!Q5+'[1]nov 2017'!Q5+ '[1]okt 2017'!Q5+'[1]sep 2017'!Q5+'[1]aug 2017'!Q5+'[1]jul 2017'!Q5+'[1]jun 2017'!Q5+'[1]mai 2017'!Q5+'[1]apr 2017'!Q5+'[1]mar 2017'!Q5+'[1]feb 2017'!Q5+'[1]jan 2017'!Q5)</f>
        <v>14.816992896000006</v>
      </c>
      <c r="F5" s="12">
        <f>SUM('[1]dec 2017'!R5+'[1]nov 2017'!R5+'[1]okt 2017'!R5+'[1]sep 2017'!R5+'[1]aug 2017'!R5+'[1]jul 2017'!R5+'[1]jun 2017'!R5+'[1]mai 2017'!R5+'[1]apr 2017'!R5+'[1]mar 2017'!R5+'[1]feb 2017'!R5+'[1]jan 2017'!R5)</f>
        <v>8.6759800000000009</v>
      </c>
      <c r="G5" s="12">
        <f>SUM('[1]dec 2017'!S5+'[1]nov 2017'!S5+'[1]okt 2017'!S5+'[1]sep 2017'!S5+'[1]aug 2017'!S5+'[1]jul 2017'!S5+'[1]jun 2017'!S5+'[1]mai 2017'!S5+'[1]apr 2017'!S5+'[1]mar 2017'!S5+'[1]feb 2017'!S5+'[1]jan 2017'!S5)</f>
        <v>11.904899999999982</v>
      </c>
      <c r="H5" s="13">
        <f>(D5+E5)</f>
        <v>62.837120000000027</v>
      </c>
      <c r="I5" s="13">
        <f>(F5+G5)</f>
        <v>20.580879999999983</v>
      </c>
      <c r="J5" s="6">
        <f>(H5+I5)</f>
        <v>83.418000000000006</v>
      </c>
    </row>
    <row r="6" spans="1:10" x14ac:dyDescent="0.25">
      <c r="A6" s="14" t="s">
        <v>13</v>
      </c>
      <c r="B6" s="15"/>
      <c r="C6" s="16">
        <v>1755.4</v>
      </c>
      <c r="D6" s="12">
        <f>SUM('[1]dec 2017'!P6+'[1]nov 2017'!P6+'[1]okt 2017'!P6+'[1]sep 2017'!P6+'[1]aug 2017'!P6+'[1]jul 2017'!P6+'[1]jun 2017'!P6+'[1]mai 2017'!P6+'[1]apr 2017'!P6+'[1]mar 2017'!P6+'[1]feb 2017'!P6+'[1]jan 2017'!P6)</f>
        <v>173.90517759999955</v>
      </c>
      <c r="E6" s="12">
        <f>SUM('[1]dec 2017'!Q6+'[1]nov 2017'!Q6+ '[1]okt 2017'!Q6+'[1]sep 2017'!Q6+'[1]aug 2017'!Q6+'[1]jul 2017'!Q6+'[1]jun 2017'!Q6+'[1]mai 2017'!Q6+'[1]apr 2017'!Q6+'[1]mar 2017'!Q6+'[1]feb 2017'!Q6+'[1]jan 2017'!Q6)</f>
        <v>74.530790399999802</v>
      </c>
      <c r="F6" s="12">
        <f>SUM('[1]dec 2017'!R6+'[1]nov 2017'!R6+'[1]okt 2017'!R6+'[1]sep 2017'!R6+'[1]aug 2017'!R6+'[1]jul 2017'!R6+'[1]jun 2017'!R6+'[1]mai 2017'!R6+'[1]apr 2017'!R6+'[1]mar 2017'!R6+'[1]feb 2017'!R6+'[1]jan 2017'!R6)</f>
        <v>26.655959999999997</v>
      </c>
      <c r="G6" s="12">
        <f>SUM('[1]dec 2017'!S6+'[1]nov 2017'!S6+'[1]okt 2017'!S6+'[1]sep 2017'!S6+'[1]aug 2017'!S6+'[1]jul 2017'!S6+'[1]jun 2017'!S6+'[1]mai 2017'!S6+'[1]apr 2017'!S6+'[1]mar 2017'!S6+'[1]feb 2017'!S6+'[1]jan 2017'!S6)</f>
        <v>58.518072000000586</v>
      </c>
      <c r="H6" s="13">
        <f t="shared" ref="H6:H28" si="0">(D6+E6)</f>
        <v>248.43596799999935</v>
      </c>
      <c r="I6" s="13">
        <f t="shared" ref="I6:I28" si="1">(F6+G6)</f>
        <v>85.17403200000058</v>
      </c>
      <c r="J6" s="6">
        <f t="shared" ref="J6:J28" si="2">(H6+I6)</f>
        <v>333.6099999999999</v>
      </c>
    </row>
    <row r="7" spans="1:10" x14ac:dyDescent="0.25">
      <c r="A7" s="17" t="s">
        <v>14</v>
      </c>
      <c r="B7" s="18"/>
      <c r="C7" s="19">
        <v>891.1</v>
      </c>
      <c r="D7" s="12">
        <f>SUM('[1]dec 2017'!P7+'[1]nov 2017'!P7+'[1]okt 2017'!P7+'[1]sep 2017'!P7+'[1]aug 2017'!P7+'[1]jul 2017'!P7+'[1]jun 2017'!P7+'[1]mai 2017'!P7+'[1]apr 2017'!P7+'[1]mar 2017'!P7+'[1]feb 2017'!P7+'[1]jan 2017'!P7)</f>
        <v>88.276509719999979</v>
      </c>
      <c r="E7" s="12">
        <f>SUM('[1]dec 2017'!Q7+'[1]nov 2017'!Q7+ '[1]okt 2017'!Q7+'[1]sep 2017'!Q7+'[1]aug 2017'!Q7+'[1]jul 2017'!Q7+'[1]jun 2017'!Q7+'[1]mai 2017'!Q7+'[1]apr 2017'!Q7+'[1]mar 2017'!Q7+'[1]feb 2017'!Q7+'[1]jan 2017'!Q7)</f>
        <v>37.832789879999993</v>
      </c>
      <c r="F7" s="12">
        <f>SUM('[1]dec 2017'!R7+'[1]nov 2017'!R7+'[1]okt 2017'!R7+'[1]sep 2017'!R7+'[1]aug 2017'!R7+'[1]jul 2017'!R7+'[1]jun 2017'!R7+'[1]mai 2017'!R7+'[1]apr 2017'!R7+'[1]mar 2017'!R7+'[1]feb 2017'!R7+'[1]jan 2017'!R7)</f>
        <v>18.082324000000003</v>
      </c>
      <c r="G7" s="12">
        <f>SUM('[1]dec 2017'!S7+'[1]nov 2017'!S7+'[1]okt 2017'!S7+'[1]sep 2017'!S7+'[1]aug 2017'!S7+'[1]jul 2017'!S7+'[1]jun 2017'!S7+'[1]mai 2017'!S7+'[1]apr 2017'!S7+'[1]mar 2017'!S7+'[1]feb 2017'!S7+'[1]jan 2017'!S7)</f>
        <v>32.524376400000151</v>
      </c>
      <c r="H7" s="13">
        <f t="shared" si="0"/>
        <v>126.10929959999997</v>
      </c>
      <c r="I7" s="13">
        <f t="shared" si="1"/>
        <v>50.60670040000015</v>
      </c>
      <c r="J7" s="6">
        <f t="shared" si="2"/>
        <v>176.71600000000012</v>
      </c>
    </row>
    <row r="8" spans="1:10" x14ac:dyDescent="0.25">
      <c r="A8" s="17" t="s">
        <v>15</v>
      </c>
      <c r="B8" s="18"/>
      <c r="C8" s="19">
        <v>861.3</v>
      </c>
      <c r="D8" s="12">
        <f>SUM('[1]dec 2017'!P8+'[1]nov 2017'!P8+'[1]okt 2017'!P8+'[1]sep 2017'!P8+'[1]aug 2017'!P8+'[1]jul 2017'!P8+'[1]jun 2017'!P8+'[1]mai 2017'!P8+'[1]apr 2017'!P8+'[1]mar 2017'!P8+'[1]feb 2017'!P8+'[1]jan 2017'!P8)</f>
        <v>115.54486906064008</v>
      </c>
      <c r="E8" s="12">
        <f>SUM('[1]dec 2017'!Q8+'[1]nov 2017'!Q8+ '[1]okt 2017'!Q8+'[1]sep 2017'!Q8+'[1]aug 2017'!Q8+'[1]jul 2017'!Q8+'[1]jun 2017'!Q8+'[1]mai 2017'!Q8+'[1]apr 2017'!Q8+'[1]mar 2017'!Q8+'[1]feb 2017'!Q8+'[1]jan 2017'!Q8)</f>
        <v>35.652290139360026</v>
      </c>
      <c r="F8" s="12">
        <f>SUM('[1]dec 2017'!R8+'[1]nov 2017'!R8+'[1]okt 2017'!R8+'[1]sep 2017'!R8+'[1]aug 2017'!R8+'[1]jul 2017'!R8+'[1]jun 2017'!R8+'[1]mai 2017'!R8+'[1]apr 2017'!R8+'[1]mar 2017'!R8+'[1]feb 2017'!R8+'[1]jan 2017'!R8)</f>
        <v>15.895883999999999</v>
      </c>
      <c r="G8" s="12">
        <f>SUM('[1]dec 2017'!S8+'[1]nov 2017'!S8+'[1]okt 2017'!S8+'[1]sep 2017'!S8+'[1]aug 2017'!S8+'[1]jul 2017'!S8+'[1]jun 2017'!S8+'[1]mai 2017'!S8+'[1]apr 2017'!S8+'[1]mar 2017'!S8+'[1]feb 2017'!S8+'[1]jan 2017'!S8)</f>
        <v>32.343956799999916</v>
      </c>
      <c r="H8" s="13">
        <f t="shared" si="0"/>
        <v>151.1971592000001</v>
      </c>
      <c r="I8" s="13">
        <f t="shared" si="1"/>
        <v>48.239840799999911</v>
      </c>
      <c r="J8" s="6">
        <f t="shared" si="2"/>
        <v>199.43700000000001</v>
      </c>
    </row>
    <row r="9" spans="1:10" x14ac:dyDescent="0.25">
      <c r="A9" s="17" t="s">
        <v>47</v>
      </c>
      <c r="B9" s="18"/>
      <c r="C9" s="19">
        <v>857.7</v>
      </c>
      <c r="D9" s="12">
        <f>SUM('[1]dec 2017'!P9+'[1]nov 2017'!P9+'[1]okt 2017'!P9+'[1]sep 2017'!P9+'[1]aug 2017'!P9+'[1]jul 2017'!P9+'[1]jun 2017'!P9+'[1]mai 2017'!P9+'[1]apr 2017'!P9+'[1]mar 2017'!P9+'[1]feb 2017'!P9+'[1]jan 2017'!P9)</f>
        <v>82.970946799999538</v>
      </c>
      <c r="E9" s="12">
        <f>SUM('[1]dec 2017'!Q9+'[1]nov 2017'!Q9+ '[1]okt 2017'!Q9+'[1]sep 2017'!Q9+'[1]aug 2017'!Q9+'[1]jul 2017'!Q9+'[1]jun 2017'!Q9+'[1]mai 2017'!Q9+'[1]apr 2017'!Q9+'[1]mar 2017'!Q9+'[1]feb 2017'!Q9+'[1]jan 2017'!Q9)</f>
        <v>35.558977199999802</v>
      </c>
      <c r="F9" s="12">
        <f>SUM('[1]dec 2017'!R9+'[1]nov 2017'!R9+'[1]okt 2017'!R9+'[1]sep 2017'!R9+'[1]aug 2017'!R9+'[1]jul 2017'!R9+'[1]jun 2017'!R9+'[1]mai 2017'!R9+'[1]apr 2017'!R9+'[1]mar 2017'!R9+'[1]feb 2017'!R9+'[1]jan 2017'!R9)</f>
        <v>16.6309</v>
      </c>
      <c r="G9" s="12">
        <f>SUM('[1]dec 2017'!S9+'[1]nov 2017'!S9+'[1]okt 2017'!S9+'[1]sep 2017'!S9+'[1]aug 2017'!S9+'[1]jul 2017'!S9+'[1]jun 2017'!S9+'[1]mai 2017'!S9+'[1]apr 2017'!S9+'[1]mar 2017'!S9+'[1]feb 2017'!S9+'[1]jan 2017'!S9)</f>
        <v>34.283176000000324</v>
      </c>
      <c r="H9" s="13">
        <f t="shared" si="0"/>
        <v>118.52992399999934</v>
      </c>
      <c r="I9" s="13">
        <f t="shared" si="1"/>
        <v>50.914076000000321</v>
      </c>
      <c r="J9" s="6">
        <f t="shared" si="2"/>
        <v>169.44399999999968</v>
      </c>
    </row>
    <row r="10" spans="1:10" x14ac:dyDescent="0.25">
      <c r="A10" s="17" t="s">
        <v>16</v>
      </c>
      <c r="B10" s="18"/>
      <c r="C10" s="19">
        <v>859.7</v>
      </c>
      <c r="D10" s="12">
        <f>SUM('[1]dec 2017'!P10+'[1]nov 2017'!P10+'[1]okt 2017'!P10+'[1]sep 2017'!P10+'[1]aug 2017'!P10+'[1]jul 2017'!P10+'[1]jun 2017'!P10+'[1]mai 2017'!P10+'[1]apr 2017'!P10+'[1]mar 2017'!P10+'[1]feb 2017'!P10+'[1]jan 2017'!P10)</f>
        <v>107.61813083840018</v>
      </c>
      <c r="E10" s="12">
        <f>SUM('[1]dec 2017'!Q10+'[1]nov 2017'!Q10+ '[1]okt 2017'!Q10+'[1]sep 2017'!Q10+'[1]aug 2017'!Q10+'[1]jul 2017'!Q10+'[1]jun 2017'!Q10+'[1]mai 2017'!Q10+'[1]apr 2017'!Q10+'[1]mar 2017'!Q10+'[1]feb 2017'!Q10+'[1]jan 2017'!Q10)</f>
        <v>40.473421161600079</v>
      </c>
      <c r="F10" s="12">
        <f>SUM('[1]dec 2017'!R10+'[1]nov 2017'!R10+'[1]okt 2017'!R10+'[1]sep 2017'!R10+'[1]aug 2017'!R10+'[1]jul 2017'!R10+'[1]jun 2017'!R10+'[1]mai 2017'!R10+'[1]apr 2017'!R10+'[1]mar 2017'!R10+'[1]feb 2017'!R10+'[1]jan 2017'!R10)</f>
        <v>19.39884</v>
      </c>
      <c r="G10" s="12">
        <f>SUM('[1]dec 2017'!S10+'[1]nov 2017'!S10+'[1]okt 2017'!S10+'[1]sep 2017'!S10+'[1]aug 2017'!S10+'[1]jul 2017'!S10+'[1]jun 2017'!S10+'[1]mai 2017'!S10+'[1]apr 2017'!S10+'[1]mar 2017'!S10+'[1]feb 2017'!S10+'[1]jan 2017'!S10)</f>
        <v>29.489607999999734</v>
      </c>
      <c r="H10" s="13">
        <f t="shared" si="0"/>
        <v>148.09155200000026</v>
      </c>
      <c r="I10" s="13">
        <f t="shared" si="1"/>
        <v>48.888447999999734</v>
      </c>
      <c r="J10" s="6">
        <f t="shared" si="2"/>
        <v>196.98</v>
      </c>
    </row>
    <row r="11" spans="1:10" x14ac:dyDescent="0.25">
      <c r="A11" s="14" t="s">
        <v>17</v>
      </c>
      <c r="B11" s="15"/>
      <c r="C11" s="19">
        <v>1558.7</v>
      </c>
      <c r="D11" s="12">
        <f>SUM('[1]dec 2017'!P11+'[1]nov 2017'!P11+'[1]okt 2017'!P11+'[1]sep 2017'!P11+'[1]aug 2017'!P11+'[1]jul 2017'!P11+'[1]jun 2017'!P11+'[1]mai 2017'!P11+'[1]apr 2017'!P11+'[1]mar 2017'!P11+'[1]feb 2017'!P11+'[1]jan 2017'!P11)</f>
        <v>193.53968211199961</v>
      </c>
      <c r="E11" s="12">
        <f>SUM('[1]dec 2017'!Q11+'[1]nov 2017'!Q11+ '[1]okt 2017'!Q11+'[1]sep 2017'!Q11+'[1]aug 2017'!Q11+'[1]jul 2017'!Q11+'[1]jun 2017'!Q11+'[1]mai 2017'!Q11+'[1]apr 2017'!Q11+'[1]mar 2017'!Q11+'[1]feb 2017'!Q11+'[1]jan 2017'!Q11)</f>
        <v>29.432301887999934</v>
      </c>
      <c r="F11" s="12">
        <f>SUM('[1]dec 2017'!R11+'[1]nov 2017'!R11+'[1]okt 2017'!R11+'[1]sep 2017'!R11+'[1]aug 2017'!R11+'[1]jul 2017'!R11+'[1]jun 2017'!R11+'[1]mai 2017'!R11+'[1]apr 2017'!R11+'[1]mar 2017'!R11+'[1]feb 2017'!R11+'[1]jan 2017'!R11)</f>
        <v>42.007559999999998</v>
      </c>
      <c r="G11" s="12">
        <f>SUM('[1]dec 2017'!S11+'[1]nov 2017'!S11+'[1]okt 2017'!S11+'[1]sep 2017'!S11+'[1]aug 2017'!S11+'[1]jul 2017'!S11+'[1]jun 2017'!S11+'[1]mai 2017'!S11+'[1]apr 2017'!S11+'[1]mar 2017'!S11+'[1]feb 2017'!S11+'[1]jan 2017'!S11)</f>
        <v>62.003456000000462</v>
      </c>
      <c r="H11" s="13">
        <f t="shared" si="0"/>
        <v>222.97198399999954</v>
      </c>
      <c r="I11" s="13">
        <f t="shared" si="1"/>
        <v>104.01101600000047</v>
      </c>
      <c r="J11" s="6">
        <f t="shared" si="2"/>
        <v>326.983</v>
      </c>
    </row>
    <row r="12" spans="1:10" x14ac:dyDescent="0.25">
      <c r="A12" s="14" t="s">
        <v>18</v>
      </c>
      <c r="B12" s="15"/>
      <c r="C12" s="20">
        <v>112.3</v>
      </c>
      <c r="D12" s="12">
        <f>SUM('[1]dec 2017'!P12+'[1]nov 2017'!P12+'[1]okt 2017'!P12+'[1]sep 2017'!P12+'[1]aug 2017'!P12+'[1]jul 2017'!P12+'[1]jun 2017'!P12+'[1]mai 2017'!P12+'[1]apr 2017'!P12+'[1]mar 2017'!P12+'[1]feb 2017'!P12+'[1]jan 2017'!P12)</f>
        <v>12.123597200000003</v>
      </c>
      <c r="E12" s="12">
        <f>SUM('[1]dec 2017'!Q12+'[1]nov 2017'!Q12+ '[1]okt 2017'!Q12+'[1]sep 2017'!Q12+'[1]aug 2017'!Q12+'[1]jul 2017'!Q12+'[1]jun 2017'!Q12+'[1]mai 2017'!Q12+'[1]apr 2017'!Q12+'[1]mar 2017'!Q12+'[1]feb 2017'!Q12+'[1]jan 2017'!Q12)</f>
        <v>0.75740280000000026</v>
      </c>
      <c r="F12" s="12">
        <f>SUM('[1]dec 2017'!R12+'[1]nov 2017'!R12+'[1]okt 2017'!R12+'[1]sep 2017'!R12+'[1]aug 2017'!R12+'[1]jul 2017'!R12+'[1]jun 2017'!R12+'[1]mai 2017'!R12+'[1]apr 2017'!R12+'[1]mar 2017'!R12+'[1]feb 2017'!R12+'[1]jan 2017'!R12)</f>
        <v>0</v>
      </c>
      <c r="G12" s="12">
        <f>SUM('[1]dec 2017'!S12+'[1]nov 2017'!S12+'[1]okt 2017'!S12+'[1]sep 2017'!S12+'[1]aug 2017'!S12+'[1]jul 2017'!S12+'[1]jun 2017'!S12+'[1]mai 2017'!S12+'[1]apr 2017'!S12+'[1]mar 2017'!S12+'[1]feb 2017'!S12+'[1]jan 2017'!S12)</f>
        <v>0</v>
      </c>
      <c r="H12" s="21">
        <f t="shared" si="0"/>
        <v>12.881000000000002</v>
      </c>
      <c r="I12" s="21">
        <f t="shared" si="1"/>
        <v>0</v>
      </c>
      <c r="J12" s="6">
        <f t="shared" si="2"/>
        <v>12.881000000000002</v>
      </c>
    </row>
    <row r="13" spans="1:10" x14ac:dyDescent="0.25">
      <c r="A13" s="14" t="s">
        <v>18</v>
      </c>
      <c r="B13" s="15"/>
      <c r="C13" s="20"/>
      <c r="D13" s="12">
        <f>SUM('[1]dec 2017'!P13+'[1]nov 2017'!P13+'[1]okt 2017'!P15+'[1]sep 2017'!P13+'[1]aug 2017'!P13+'[1]jul 2017'!P13+'[1]jun 2017'!P13+'[1]mai 2017'!P13+'[1]apr 2017'!P13+'[1]mar 2017'!P13+'[1]feb 2017'!P13+'[1]jan 2017'!P13)</f>
        <v>29.460000000000008</v>
      </c>
      <c r="E13" s="12">
        <f>SUM('[1]dec 2017'!Q13+'[1]nov 2017'!Q13+ '[1]okt 2017'!Q15+'[1]sep 2017'!Q13+'[1]aug 2017'!Q13+'[1]jul 2017'!Q13+'[1]jun 2017'!Q13+'[1]mai 2017'!Q13+'[1]apr 2017'!Q13+'[1]mar 2017'!Q13+'[1]feb 2017'!Q13+'[1]jan 2017'!Q13)</f>
        <v>0</v>
      </c>
      <c r="F13" s="12">
        <f>SUM('[1]dec 2017'!R13+'[1]nov 2017'!R13+'[1]okt 2017'!R15+'[1]sep 2017'!R13+'[1]aug 2017'!R13+'[1]jul 2017'!R13+'[1]jun 2017'!R13+'[1]mai 2017'!R13+'[1]apr 2017'!R13+'[1]mar 2017'!R13+'[1]feb 2017'!R13+'[1]jan 2017'!R13)</f>
        <v>0</v>
      </c>
      <c r="G13" s="12">
        <f>SUM('[1]dec 2017'!S13+'[1]nov 2017'!S13+'[1]okt 2017'!S15+'[1]sep 2017'!S13+'[1]aug 2017'!S13+'[1]jul 2017'!S13+'[1]jun 2017'!S13+'[1]mai 2017'!S13+'[1]apr 2017'!S13+'[1]mar 2017'!S13+'[1]feb 2017'!S13+'[1]jan 2017'!S13)</f>
        <v>0</v>
      </c>
      <c r="H13" s="21"/>
      <c r="I13" s="21"/>
      <c r="J13" s="6">
        <f t="shared" si="2"/>
        <v>0</v>
      </c>
    </row>
    <row r="14" spans="1:10" x14ac:dyDescent="0.25">
      <c r="A14" s="32" t="s">
        <v>19</v>
      </c>
      <c r="B14" s="33"/>
      <c r="C14" s="19">
        <v>354</v>
      </c>
      <c r="D14" s="12">
        <f>SUM('[1]dec 2017'!P16+'[1]nov 2017'!P16+'[1]okt 2017'!P16+'[1]sep 2017'!P16+'[1]aug 2017'!P16+'[1]jul 2017'!P16+'[1]jun 2017'!P16+'[1]mai 2017'!P16+'[1]apr 2017'!P16+'[1]mar 2017'!P16+'[1]feb 2017'!P16+'[1]jan 2017'!P16)</f>
        <v>30.294968200000035</v>
      </c>
      <c r="E14" s="12">
        <f>SUM('[1]dec 2017'!Q16+'[1]nov 2017'!Q16+ '[1]okt 2017'!Q16+'[1]sep 2017'!Q16+'[1]aug 2017'!Q16+'[1]jul 2017'!Q16+'[1]jun 2017'!Q16+'[1]mai 2017'!Q16+'[1]apr 2017'!Q16+'[1]mar 2017'!Q16+'[1]feb 2017'!Q16+'[1]jan 2017'!Q16)</f>
        <v>12.983557800000014</v>
      </c>
      <c r="F14" s="12">
        <f>SUM('[1]dec 2017'!R16+'[1]nov 2017'!R16+'[1]okt 2017'!R16+'[1]sep 2017'!R16+'[1]aug 2017'!R16+'[1]jul 2017'!R16+'[1]jun 2017'!R16+'[1]mai 2017'!R16+'[1]apr 2017'!R16+'[1]mar 2017'!R16+'[1]feb 2017'!R16+'[1]jan 2017'!R16)</f>
        <v>8.2107799999999997</v>
      </c>
      <c r="G14" s="12">
        <f>SUM('[1]dec 2017'!S16+'[1]nov 2017'!S16+'[1]okt 2017'!S16+'[1]sep 2017'!S16+'[1]aug 2017'!S16+'[1]jul 2017'!S16+'[1]jun 2017'!S16+'[1]mai 2017'!S16+'[1]apr 2017'!S16+'[1]mar 2017'!S16+'[1]feb 2017'!S16+'[1]jan 2017'!S16)</f>
        <v>10.181013999999911</v>
      </c>
      <c r="H14" s="13">
        <f t="shared" si="0"/>
        <v>43.278526000000049</v>
      </c>
      <c r="I14" s="13">
        <f t="shared" si="1"/>
        <v>18.391793999999912</v>
      </c>
      <c r="J14" s="6">
        <f t="shared" si="2"/>
        <v>61.670319999999961</v>
      </c>
    </row>
    <row r="15" spans="1:10" x14ac:dyDescent="0.25">
      <c r="A15" s="32" t="s">
        <v>20</v>
      </c>
      <c r="B15" s="33"/>
      <c r="C15" s="19">
        <v>751.6</v>
      </c>
      <c r="D15" s="12">
        <f>SUM('[1]dec 2017'!P17+'[1]nov 2017'!P17+'[1]okt 2017'!P17+'[1]sep 2017'!P17+'[1]aug 2017'!P17+'[1]jul 2017'!P17+'[1]jun 2017'!P17+'[1]mai 2017'!P17+'[1]apr 2017'!P17+'[1]mar 2017'!P17+'[1]feb 2017'!P17+'[1]jan 2017'!P17)</f>
        <v>86.769146799999874</v>
      </c>
      <c r="E15" s="12">
        <f>SUM('[1]dec 2017'!Q17+'[1]nov 2017'!Q17+ '[1]okt 2017'!Q17+'[1]sep 2017'!Q17+'[1]aug 2017'!Q17+'[1]jul 2017'!Q17+'[1]jun 2017'!Q17+'[1]mai 2017'!Q17+'[1]apr 2017'!Q17+'[1]mar 2017'!Q17+'[1]feb 2017'!Q17+'[1]jan 2017'!Q17)</f>
        <v>37.186777199999945</v>
      </c>
      <c r="F15" s="12">
        <f>SUM('[1]dec 2017'!R17+'[1]nov 2017'!R17+'[1]okt 2017'!R17+'[1]sep 2017'!R17+'[1]aug 2017'!R17+'[1]jul 2017'!R17+'[1]jun 2017'!R17+'[1]mai 2017'!R17+'[1]apr 2017'!R17+'[1]mar 2017'!R17+'[1]feb 2017'!R17+'[1]jan 2017'!R17)</f>
        <v>15.072480000000001</v>
      </c>
      <c r="G15" s="12">
        <f>SUM('[1]dec 2017'!S17+'[1]nov 2017'!S17+'[1]okt 2017'!S17+'[1]sep 2017'!S17+'[1]aug 2017'!S17+'[1]jul 2017'!S17+'[1]jun 2017'!S17+'[1]mai 2017'!S17+'[1]apr 2017'!S17+'[1]mar 2017'!S17+'[1]feb 2017'!S17+'[1]jan 2017'!S17)</f>
        <v>14.491595999999927</v>
      </c>
      <c r="H15" s="13">
        <f t="shared" si="0"/>
        <v>123.95592399999981</v>
      </c>
      <c r="I15" s="13">
        <f t="shared" si="1"/>
        <v>29.564075999999929</v>
      </c>
      <c r="J15" s="6">
        <f t="shared" si="2"/>
        <v>153.51999999999975</v>
      </c>
    </row>
    <row r="16" spans="1:10" x14ac:dyDescent="0.25">
      <c r="A16" s="14" t="s">
        <v>21</v>
      </c>
      <c r="B16" s="15"/>
      <c r="C16" s="19">
        <v>1179.8</v>
      </c>
      <c r="D16" s="12">
        <f>SUM('[1]dec 2017'!P18+'[1]nov 2017'!P18+'[1]okt 2017'!P18+'[1]sep 2017'!P18+'[1]aug 2017'!P18+'[1]jul 2017'!P18+'[1]jun 2017'!P18+'[1]mai 2017'!P18+'[1]apr 2017'!P18+'[1]mar 2017'!P18+'[1]feb 2017'!P18+'[1]jan 2017'!P18)</f>
        <v>102.58206000000013</v>
      </c>
      <c r="E16" s="12">
        <f>SUM('[1]dec 2017'!Q18+'[1]nov 2017'!Q18+ '[1]okt 2017'!Q18+'[1]sep 2017'!Q18+'[1]aug 2017'!Q18+'[1]jul 2017'!Q18+'[1]jun 2017'!Q18+'[1]mai 2017'!Q18+'[1]apr 2017'!Q18+'[1]mar 2017'!Q18+'[1]feb 2017'!Q18+'[1]jan 2017'!Q18)</f>
        <v>43.963740000000058</v>
      </c>
      <c r="F16" s="12">
        <f>SUM('[1]dec 2017'!R18+'[1]nov 2017'!R18+'[1]okt 2017'!R18+'[1]sep 2017'!R18+'[1]aug 2017'!R18+'[1]jul 2017'!R18+'[1]jun 2017'!R18+'[1]mai 2017'!R18+'[1]apr 2017'!R18+'[1]mar 2017'!R18+'[1]feb 2017'!R18+'[1]jan 2017'!R18)</f>
        <v>20.422280000000001</v>
      </c>
      <c r="G16" s="12">
        <f>SUM('[1]dec 2017'!S18+'[1]nov 2017'!S18+'[1]okt 2017'!S18+'[1]sep 2017'!S18+'[1]aug 2017'!S18+'[1]jul 2017'!S18+'[1]jun 2017'!S18+'[1]mai 2017'!S18+'[1]apr 2017'!S18+'[1]mar 2017'!S18+'[1]feb 2017'!S18+'[1]jan 2017'!S18)</f>
        <v>17.101919999999964</v>
      </c>
      <c r="H16" s="13">
        <f t="shared" si="0"/>
        <v>146.54580000000018</v>
      </c>
      <c r="I16" s="13">
        <f t="shared" si="1"/>
        <v>37.524199999999965</v>
      </c>
      <c r="J16" s="6">
        <f t="shared" si="2"/>
        <v>184.07000000000016</v>
      </c>
    </row>
    <row r="17" spans="1:10" x14ac:dyDescent="0.25">
      <c r="A17" s="14" t="s">
        <v>22</v>
      </c>
      <c r="B17" s="15"/>
      <c r="C17" s="19">
        <v>748.4</v>
      </c>
      <c r="D17" s="12">
        <f>SUM('[1]dec 2017'!P19+'[1]nov 2017'!P19+'[1]okt 2017'!P19+'[1]sep 2017'!P19+'[1]aug 2017'!P19+'[1]jul 2017'!P19+'[1]jun 2017'!P19+'[1]mai 2017'!P19+'[1]apr 2017'!P19+'[1]mar 2017'!P19+'[1]feb 2017'!P19+'[1]jan 2017'!P19)</f>
        <v>114.49229628800032</v>
      </c>
      <c r="E17" s="12">
        <f>SUM('[1]dec 2017'!Q19+'[1]nov 2017'!Q19+ '[1]okt 2017'!Q19+'[1]sep 2017'!Q19+'[1]aug 2017'!Q19+'[1]jul 2017'!Q19+'[1]jun 2017'!Q19+'[1]mai 2017'!Q19+'[1]apr 2017'!Q19+'[1]mar 2017'!Q19+'[1]feb 2017'!Q19+'[1]jan 2017'!Q19)</f>
        <v>37.758097712000108</v>
      </c>
      <c r="F17" s="12">
        <f>SUM('[1]dec 2017'!R19+'[1]nov 2017'!R19+'[1]okt 2017'!R19+'[1]sep 2017'!R19+'[1]aug 2017'!R19+'[1]jul 2017'!R19+'[1]jun 2017'!R19+'[1]mai 2017'!R19+'[1]apr 2017'!R19+'[1]mar 2017'!R19+'[1]feb 2017'!R19+'[1]jan 2017'!R19)</f>
        <v>12.9093</v>
      </c>
      <c r="G17" s="12">
        <f>SUM('[1]dec 2017'!S19+'[1]nov 2017'!S19+'[1]okt 2017'!S19+'[1]sep 2017'!S19+'[1]aug 2017'!S19+'[1]jul 2017'!S19+'[1]jun 2017'!S19+'[1]mai 2017'!S19+'[1]apr 2017'!S19+'[1]mar 2017'!S19+'[1]feb 2017'!S19+'[1]jan 2017'!S19)</f>
        <v>19.340305999999803</v>
      </c>
      <c r="H17" s="13">
        <f t="shared" si="0"/>
        <v>152.25039400000043</v>
      </c>
      <c r="I17" s="13">
        <f t="shared" si="1"/>
        <v>32.249605999999801</v>
      </c>
      <c r="J17" s="6">
        <f t="shared" si="2"/>
        <v>184.50000000000023</v>
      </c>
    </row>
    <row r="18" spans="1:10" x14ac:dyDescent="0.25">
      <c r="A18" s="17" t="s">
        <v>23</v>
      </c>
      <c r="B18" s="18"/>
      <c r="C18" s="19">
        <v>743.2</v>
      </c>
      <c r="D18" s="12">
        <f>SUM('[1]dec 2017'!P20+'[1]nov 2017'!P20+'[1]okt 2017'!P20+'[1]sep 2017'!P20+'[1]aug 2017'!P20+'[1]jul 2017'!P20+'[1]jun 2017'!P20+'[1]mai 2017'!P20+'[1]apr 2017'!P20+'[1]mar 2017'!P20+'[1]feb 2017'!P20+'[1]jan 2017'!P20)</f>
        <v>38.780699999999968</v>
      </c>
      <c r="E18" s="12">
        <f>SUM('[1]dec 2017'!Q20+'[1]nov 2017'!Q20+ '[1]okt 2017'!Q20+'[1]sep 2017'!Q20+'[1]aug 2017'!Q20+'[1]jul 2017'!Q20+'[1]jun 2017'!Q20+'[1]mai 2017'!Q20+'[1]apr 2017'!Q20+'[1]mar 2017'!Q20+'[1]feb 2017'!Q20+'[1]jan 2017'!Q20)</f>
        <v>16.620299999999986</v>
      </c>
      <c r="F18" s="12">
        <f>SUM('[1]dec 2017'!R20+'[1]nov 2017'!R20+'[1]okt 2017'!R20+'[1]sep 2017'!R20+'[1]aug 2017'!R20+'[1]jul 2017'!R20+'[1]jun 2017'!R20+'[1]mai 2017'!R20+'[1]apr 2017'!R20+'[1]mar 2017'!R20+'[1]feb 2017'!R20+'[1]jan 2017'!R20)</f>
        <v>0</v>
      </c>
      <c r="G18" s="12">
        <f>SUM('[1]dec 2017'!S20+'[1]nov 2017'!S20+'[1]okt 2017'!S20+'[1]sep 2017'!S20+'[1]aug 2017'!S20+'[1]jul 2017'!S20+'[1]jun 2017'!S20+'[1]mai 2017'!S20+'[1]apr 2017'!S20+'[1]mar 2017'!S20+'[1]feb 2017'!S20+'[1]jan 2017'!S20)</f>
        <v>0</v>
      </c>
      <c r="H18" s="13">
        <f t="shared" si="0"/>
        <v>55.400999999999954</v>
      </c>
      <c r="I18" s="13">
        <f t="shared" si="1"/>
        <v>0</v>
      </c>
      <c r="J18" s="6">
        <f t="shared" si="2"/>
        <v>55.400999999999954</v>
      </c>
    </row>
    <row r="19" spans="1:10" x14ac:dyDescent="0.25">
      <c r="A19" s="17" t="s">
        <v>24</v>
      </c>
      <c r="B19" s="18"/>
      <c r="C19" s="19">
        <v>890.4</v>
      </c>
      <c r="D19" s="12">
        <f>SUM('[1]dec 2017'!P21+'[1]nov 2017'!P21+'[1]okt 2017'!P21+'[1]sep 2017'!P21+'[1]aug 2017'!P21+'[1]jul 2017'!P21+'[1]jun 2017'!P21+'[1]mai 2017'!P21+'[1]apr 2017'!P21+'[1]mar 2017'!P21+'[1]feb 2017'!P21+'[1]jan 2017'!P21)</f>
        <v>96.965712000000082</v>
      </c>
      <c r="E19" s="12">
        <f>SUM('[1]dec 2017'!Q21+'[1]nov 2017'!Q21+ '[1]okt 2017'!Q21+'[1]sep 2017'!Q21+'[1]aug 2017'!Q21+'[1]jul 2017'!Q21+'[1]jun 2017'!Q21+'[1]mai 2017'!Q21+'[1]apr 2017'!Q21+'[1]mar 2017'!Q21+'[1]feb 2017'!Q21+'[1]jan 2017'!Q21)</f>
        <v>16.07428800000001</v>
      </c>
      <c r="F19" s="12">
        <f>SUM('[1]dec 2017'!R21+'[1]nov 2017'!R21+'[1]okt 2017'!R21+'[1]sep 2017'!R21+'[1]aug 2017'!R21+'[1]jul 2017'!R21+'[1]jun 2017'!R21+'[1]mai 2017'!R21+'[1]apr 2017'!R21+'[1]mar 2017'!R21+'[1]feb 2017'!R21+'[1]jan 2017'!R21)</f>
        <v>0</v>
      </c>
      <c r="G19" s="12">
        <f>SUM('[1]dec 2017'!S21+'[1]nov 2017'!S21+'[1]okt 2017'!S21+'[1]sep 2017'!S21+'[1]aug 2017'!S21+'[1]jul 2017'!S21+'[1]jun 2017'!S21+'[1]mai 2017'!S21+'[1]apr 2017'!S21+'[1]mar 2017'!S21+'[1]feb 2017'!S21+'[1]jan 2017'!S21)</f>
        <v>0</v>
      </c>
      <c r="H19" s="13">
        <f t="shared" si="0"/>
        <v>113.04000000000009</v>
      </c>
      <c r="I19" s="13">
        <f t="shared" si="1"/>
        <v>0</v>
      </c>
      <c r="J19" s="6">
        <f t="shared" si="2"/>
        <v>113.04000000000009</v>
      </c>
    </row>
    <row r="20" spans="1:10" x14ac:dyDescent="0.25">
      <c r="A20" s="22"/>
      <c r="B20" s="23"/>
      <c r="C20" s="19"/>
      <c r="D20" s="12">
        <f>SUM('[1]dec 2017'!P22+'[1]nov 2017'!P22+'[1]okt 2017'!P22+'[1]sep 2017'!P22+'[1]aug 2017'!P22+'[1]jul 2017'!P22+'[1]jun 2017'!P22+'[1]mai 2017'!P22+'[1]apr 2017'!P22+'[1]mar 2017'!P22+'[1]feb 2017'!P22+'[1]jan 2017'!P22)</f>
        <v>17.540000000000006</v>
      </c>
      <c r="E20" s="12">
        <f>SUM('[1]dec 2017'!Q22+'[1]nov 2017'!Q22+ '[1]okt 2017'!Q22+'[1]sep 2017'!Q22+'[1]aug 2017'!Q22+'[1]jul 2017'!Q22+'[1]jun 2017'!Q22+'[1]mai 2017'!Q22+'[1]apr 2017'!Q22+'[1]mar 2017'!Q22+'[1]feb 2017'!Q22+'[1]jan 2017'!Q22)</f>
        <v>0</v>
      </c>
      <c r="F20" s="12">
        <f>SUM('[1]dec 2017'!R22+'[1]nov 2017'!R22+'[1]okt 2017'!R22+'[1]sep 2017'!R22+'[1]aug 2017'!R22+'[1]jul 2017'!R22+'[1]jun 2017'!R22+'[1]mai 2017'!R22+'[1]apr 2017'!R22+'[1]mar 2017'!R22+'[1]feb 2017'!R22+'[1]jan 2017'!R22)</f>
        <v>0</v>
      </c>
      <c r="G20" s="12">
        <f>SUM('[1]dec 2017'!S22+'[1]nov 2017'!S22+'[1]okt 2017'!S22+'[1]sep 2017'!S22+'[1]aug 2017'!S22+'[1]jul 2017'!S22+'[1]jun 2017'!S22+'[1]mai 2017'!S22+'[1]apr 2017'!S22+'[1]mar 2017'!S22+'[1]feb 2017'!S22+'[1]jan 2017'!S22)</f>
        <v>0</v>
      </c>
      <c r="H20" s="13"/>
      <c r="I20" s="13"/>
      <c r="J20" s="6">
        <f t="shared" si="2"/>
        <v>0</v>
      </c>
    </row>
    <row r="21" spans="1:10" x14ac:dyDescent="0.25">
      <c r="A21" s="17" t="s">
        <v>25</v>
      </c>
      <c r="B21" s="18"/>
      <c r="C21" s="19">
        <v>342.6</v>
      </c>
      <c r="D21" s="12">
        <f>SUM('[1]dec 2017'!P23+'[1]nov 2017'!P23+'[1]okt 2017'!P23+'[1]sep 2017'!P23+'[1]aug 2017'!P23+'[1]jul 2017'!P23+'[1]jun 2017'!P23+'[1]mai 2017'!P23+'[1]apr 2017'!P23+'[1]mar 2017'!P23+'[1]feb 2017'!P23+'[1]jan 2017'!P23)</f>
        <v>45.569999999999979</v>
      </c>
      <c r="E21" s="12">
        <f>SUM('[1]dec 2017'!Q23+'[1]nov 2017'!Q23+ '[1]okt 2017'!Q23+'[1]sep 2017'!Q23+'[1]aug 2017'!Q23+'[1]jul 2017'!Q23+'[1]jun 2017'!Q23+'[1]mai 2017'!Q23+'[1]apr 2017'!Q23+'[1]mar 2017'!Q23+'[1]feb 2017'!Q23+'[1]jan 2017'!Q23)</f>
        <v>19.529999999999994</v>
      </c>
      <c r="F21" s="12">
        <f>SUM('[1]dec 2017'!R23+'[1]nov 2017'!R23+'[1]okt 2017'!R23+'[1]sep 2017'!R23+'[1]aug 2017'!R23+'[1]jul 2017'!R23+'[1]jun 2017'!R23+'[1]mai 2017'!R23+'[1]apr 2017'!R23+'[1]mar 2017'!R23+'[1]feb 2017'!R23+'[1]jan 2017'!R23)</f>
        <v>0</v>
      </c>
      <c r="G21" s="12">
        <f>SUM('[1]dec 2017'!S23+'[1]nov 2017'!S23+'[1]okt 2017'!S23+'[1]sep 2017'!S23+'[1]aug 2017'!S23+'[1]jul 2017'!S23+'[1]jun 2017'!S23+'[1]mai 2017'!S23+'[1]apr 2017'!S23+'[1]mar 2017'!S23+'[1]feb 2017'!S23+'[1]jan 2017'!S23)</f>
        <v>0</v>
      </c>
      <c r="H21" s="13">
        <f t="shared" si="0"/>
        <v>65.099999999999966</v>
      </c>
      <c r="I21" s="13">
        <f t="shared" si="1"/>
        <v>0</v>
      </c>
      <c r="J21" s="6">
        <f t="shared" si="2"/>
        <v>65.099999999999966</v>
      </c>
    </row>
    <row r="22" spans="1:10" x14ac:dyDescent="0.25">
      <c r="A22" s="32" t="s">
        <v>26</v>
      </c>
      <c r="B22" s="33"/>
      <c r="C22" s="19">
        <v>1081.8</v>
      </c>
      <c r="D22" s="12">
        <f>SUM('[1]dec 2017'!P24+'[1]nov 2017'!P24+'[1]okt 2017'!P24+'[1]sep 2017'!P24+'[1]aug 2017'!P24+'[1]jul 2017'!P24+'[1]jun 2017'!P24+'[1]mai 2017'!P24+'[1]apr 2017'!P24+'[1]mar 2017'!P24+'[1]feb 2017'!P24+'[1]jan 2017'!P24)</f>
        <v>58.173918319999927</v>
      </c>
      <c r="E22" s="12">
        <f>SUM('[1]dec 2017'!Q24+'[1]nov 2017'!Q24+ '[1]okt 2017'!Q24+'[1]sep 2017'!Q24+'[1]aug 2017'!Q24+'[1]jul 2017'!Q24+'[1]jun 2017'!Q24+'[1]mai 2017'!Q24+'[1]apr 2017'!Q24+'[1]mar 2017'!Q24+'[1]feb 2017'!Q24+'[1]jan 2017'!Q24)</f>
        <v>24.931679279999972</v>
      </c>
      <c r="F22" s="12">
        <f>SUM('[1]dec 2017'!R24+'[1]nov 2017'!R24+'[1]okt 2017'!R24+'[1]sep 2017'!R24+'[1]aug 2017'!R24+'[1]jul 2017'!R24+'[1]jun 2017'!R24+'[1]mai 2017'!R24+'[1]apr 2017'!R24+'[1]mar 2017'!R24+'[1]feb 2017'!R24+'[1]jan 2017'!R24)</f>
        <v>31.256787999999993</v>
      </c>
      <c r="G22" s="12">
        <f>SUM('[1]dec 2017'!S24+'[1]nov 2017'!S24+'[1]okt 2017'!S24+'[1]sep 2017'!S24+'[1]aug 2017'!S24+'[1]jul 2017'!S24+'[1]jun 2017'!S24+'[1]mai 2017'!S24+'[1]apr 2017'!S24+'[1]mar 2017'!S24+'[1]feb 2017'!S24+'[1]jan 2017'!S24)</f>
        <v>31.486614399999855</v>
      </c>
      <c r="H22" s="13">
        <f t="shared" si="0"/>
        <v>83.105597599999896</v>
      </c>
      <c r="I22" s="13">
        <f t="shared" si="1"/>
        <v>62.743402399999852</v>
      </c>
      <c r="J22" s="6">
        <f t="shared" si="2"/>
        <v>145.84899999999976</v>
      </c>
    </row>
    <row r="23" spans="1:10" x14ac:dyDescent="0.25">
      <c r="A23" s="14" t="s">
        <v>27</v>
      </c>
      <c r="B23" s="15"/>
      <c r="C23" s="19">
        <v>1333.1</v>
      </c>
      <c r="D23" s="12">
        <f>SUM('[1]dec 2017'!P25+'[1]nov 2017'!P25+'[1]okt 2017'!P25+'[1]sep 2017'!P25+'[1]aug 2017'!P25+'[1]jul 2017'!P25+'[1]jun 2017'!P25+'[1]mai 2017'!P25+'[1]apr 2017'!P25+'[1]mar 2017'!P25+'[1]feb 2017'!P25+'[1]jan 2017'!P25)</f>
        <v>153.21148841280012</v>
      </c>
      <c r="E23" s="12">
        <f>SUM('[1]dec 2017'!Q25+'[1]nov 2017'!Q25+ '[1]okt 2017'!Q25+'[1]sep 2017'!Q25+'[1]aug 2017'!Q25+'[1]jul 2017'!Q25+'[1]jun 2017'!Q25+'[1]mai 2017'!Q25+'[1]apr 2017'!Q25+'[1]mar 2017'!Q25+'[1]feb 2017'!Q25+'[1]jan 2017'!Q25)</f>
        <v>29.465855587200025</v>
      </c>
      <c r="F23" s="12">
        <f>SUM('[1]dec 2017'!R25+'[1]nov 2017'!R25+'[1]okt 2017'!R25+'[1]sep 2017'!R25+'[1]aug 2017'!R25+'[1]jul 2017'!R25+'[1]jun 2017'!R25+'[1]mai 2017'!R25+'[1]apr 2017'!R25+'[1]mar 2017'!R25+'[1]feb 2017'!R25+'[1]jan 2017'!R25)</f>
        <v>17.956719999999997</v>
      </c>
      <c r="G23" s="12">
        <f>SUM('[1]dec 2017'!S25+'[1]nov 2017'!S25+'[1]okt 2017'!S25+'[1]sep 2017'!S25+'[1]aug 2017'!S25+'[1]jul 2017'!S25+'[1]jun 2017'!S25+'[1]mai 2017'!S25+'[1]apr 2017'!S25+'[1]mar 2017'!S25+'[1]feb 2017'!S25+'[1]jan 2017'!S25)</f>
        <v>26.985935999999729</v>
      </c>
      <c r="H23" s="13">
        <f t="shared" si="0"/>
        <v>182.67734400000015</v>
      </c>
      <c r="I23" s="13">
        <f t="shared" si="1"/>
        <v>44.942655999999729</v>
      </c>
      <c r="J23" s="6">
        <f t="shared" si="2"/>
        <v>227.61999999999989</v>
      </c>
    </row>
    <row r="24" spans="1:10" x14ac:dyDescent="0.25">
      <c r="A24" s="14" t="s">
        <v>28</v>
      </c>
      <c r="B24" s="15"/>
      <c r="C24" s="19">
        <v>655.1</v>
      </c>
      <c r="D24" s="12">
        <f>SUM('[1]dec 2017'!P26+'[1]nov 2017'!P26+'[1]okt 2017'!P26+'[1]sep 2017'!P26+'[1]aug 2017'!P26+'[1]jul 2017'!P26+'[1]jun 2017'!P26+'[1]mai 2017'!P26+'[1]apr 2017'!P26+'[1]mar 2017'!P26+'[1]feb 2017'!P26+'[1]jan 2017'!P26)</f>
        <v>39.319711200000008</v>
      </c>
      <c r="E24" s="12">
        <f>SUM('[1]dec 2017'!Q26+'[1]nov 2017'!Q26+ '[1]okt 2017'!Q26+'[1]sep 2017'!Q26+'[1]aug 2017'!Q26+'[1]jul 2017'!Q26+'[1]jun 2017'!Q26+'[1]mai 2017'!Q26+'[1]apr 2017'!Q26+'[1]mar 2017'!Q26+'[1]feb 2017'!Q26+'[1]jan 2017'!Q26)</f>
        <v>16.851304800000005</v>
      </c>
      <c r="F24" s="12">
        <f>SUM('[1]dec 2017'!R26+'[1]nov 2017'!R26+'[1]okt 2017'!R26+'[1]sep 2017'!R26+'[1]aug 2017'!R26+'[1]jul 2017'!R26+'[1]jun 2017'!R26+'[1]mai 2017'!R26+'[1]apr 2017'!R26+'[1]mar 2017'!R26+'[1]feb 2017'!R26+'[1]jan 2017'!R26)</f>
        <v>8.3968600000000002</v>
      </c>
      <c r="G24" s="12">
        <f>SUM('[1]dec 2017'!S26+'[1]nov 2017'!S26+'[1]okt 2017'!S26+'[1]sep 2017'!S26+'[1]aug 2017'!S26+'[1]jul 2017'!S26+'[1]jun 2017'!S26+'[1]mai 2017'!S26+'[1]apr 2017'!S26+'[1]mar 2017'!S26+'[1]feb 2017'!S26+'[1]jan 2017'!S26)</f>
        <v>18.722123999999948</v>
      </c>
      <c r="H24" s="13">
        <f t="shared" si="0"/>
        <v>56.171016000000009</v>
      </c>
      <c r="I24" s="13">
        <f t="shared" si="1"/>
        <v>27.118983999999948</v>
      </c>
      <c r="J24" s="6">
        <f t="shared" si="2"/>
        <v>83.289999999999964</v>
      </c>
    </row>
    <row r="25" spans="1:10" x14ac:dyDescent="0.25">
      <c r="A25" s="14" t="s">
        <v>29</v>
      </c>
      <c r="B25" s="15"/>
      <c r="C25" s="16">
        <v>321</v>
      </c>
      <c r="D25" s="12">
        <f>SUM('[1]dec 2017'!P27+'[1]nov 2017'!P27+'[1]okt 2017'!P27+'[1]sep 2017'!P27+'[1]aug 2017'!P27+'[1]jul 2017'!P27+'[1]jun 2017'!P27+'[1]mai 2017'!P27+'[1]apr 2017'!P27+'[1]mar 2017'!P27+'[1]feb 2017'!P27+'[1]jan 2017'!P27)</f>
        <v>33.487776000000096</v>
      </c>
      <c r="E25" s="12">
        <f>SUM('[1]dec 2017'!Q27+'[1]nov 2017'!Q27+ '[1]okt 2017'!Q27+'[1]sep 2017'!Q27+'[1]aug 2017'!Q27+'[1]jul 2017'!Q27+'[1]jun 2017'!Q27+'[1]mai 2017'!Q27+'[1]apr 2017'!Q27+'[1]mar 2017'!Q27+'[1]feb 2017'!Q27+'[1]jan 2017'!Q27)</f>
        <v>14.351904000000038</v>
      </c>
      <c r="F25" s="12">
        <f>SUM('[1]dec 2017'!R27+'[1]nov 2017'!R27+'[1]okt 2017'!R27+'[1]sep 2017'!R27+'[1]aug 2017'!R27+'[1]jul 2017'!R27+'[1]jun 2017'!R27+'[1]mai 2017'!R27+'[1]apr 2017'!R27+'[1]mar 2017'!R27+'[1]feb 2017'!R27+'[1]jan 2017'!R27)</f>
        <v>2.46556</v>
      </c>
      <c r="G25" s="12">
        <f>SUM('[1]dec 2017'!S27+'[1]nov 2017'!S27+'[1]okt 2017'!S27+'[1]sep 2017'!S27+'[1]aug 2017'!S27+'[1]jul 2017'!S27+'[1]jun 2017'!S27+'[1]mai 2017'!S27+'[1]apr 2017'!S27+'[1]mar 2017'!S27+'[1]feb 2017'!S27+'[1]jan 2017'!S27)</f>
        <v>6.4947599999999355</v>
      </c>
      <c r="H25" s="13">
        <f t="shared" si="0"/>
        <v>47.839680000000136</v>
      </c>
      <c r="I25" s="13">
        <f t="shared" si="1"/>
        <v>8.9603199999999354</v>
      </c>
      <c r="J25" s="6">
        <f t="shared" si="2"/>
        <v>56.800000000000068</v>
      </c>
    </row>
    <row r="26" spans="1:10" x14ac:dyDescent="0.25">
      <c r="A26" s="14" t="s">
        <v>30</v>
      </c>
      <c r="B26" s="15"/>
      <c r="C26" s="16">
        <v>142</v>
      </c>
      <c r="D26" s="12">
        <f>SUM('[1]dec 2017'!P28+'[1]nov 2017'!P28+'[1]okt 2017'!P28+'[1]sep 2017'!P28+'[1]aug 2017'!P28+'[1]jul 2017'!P28+'[1]jun 2017'!P28+'[1]mai 2017'!P28+'[1]apr 2017'!P28+'[1]mar 2017'!P28+'[1]feb 2017'!P28+'[1]jan 2017'!P28)</f>
        <v>27.187371315570061</v>
      </c>
      <c r="E26" s="12">
        <f>SUM('[1]dec 2017'!Q28+'[1]nov 2017'!Q28+ '[1]okt 2017'!Q28+'[1]sep 2017'!Q28+'[1]aug 2017'!Q28+'[1]jul 2017'!Q28+'[1]jun 2017'!Q28+'[1]mai 2017'!Q28+'[1]apr 2017'!Q28+'[1]mar 2017'!Q28+'[1]feb 2017'!Q28+'[1]jan 2017'!Q28)</f>
        <v>2.2256799844300037</v>
      </c>
      <c r="F26" s="12">
        <f>SUM('[1]dec 2017'!R28+'[1]nov 2017'!R28+'[1]okt 2017'!R28+'[1]sep 2017'!R28+'[1]aug 2017'!R28+'[1]jul 2017'!R28+'[1]jun 2017'!R28+'[1]mai 2017'!R28+'[1]apr 2017'!R28+'[1]mar 2017'!R28+'[1]feb 2017'!R28+'[1]jan 2017'!R28)</f>
        <v>2.3655420000000005</v>
      </c>
      <c r="G26" s="12">
        <f>SUM('[1]dec 2017'!S28+'[1]nov 2017'!S28+'[1]okt 2017'!S28+'[1]sep 2017'!S28+'[1]aug 2017'!S28+'[1]jul 2017'!S28+'[1]jun 2017'!S28+'[1]mai 2017'!S28+'[1]apr 2017'!S28+'[1]mar 2017'!S28+'[1]feb 2017'!S28+'[1]jan 2017'!S28)</f>
        <v>6.4580766999999497</v>
      </c>
      <c r="H26" s="13">
        <f t="shared" si="0"/>
        <v>29.413051300000063</v>
      </c>
      <c r="I26" s="13">
        <f t="shared" si="1"/>
        <v>8.8236186999999511</v>
      </c>
      <c r="J26" s="6">
        <f t="shared" si="2"/>
        <v>38.236670000000018</v>
      </c>
    </row>
    <row r="27" spans="1:10" x14ac:dyDescent="0.25">
      <c r="A27" s="17" t="s">
        <v>31</v>
      </c>
      <c r="B27" s="18"/>
      <c r="C27" s="16">
        <v>666.6</v>
      </c>
      <c r="D27" s="12">
        <f>SUM('[1]dec 2017'!P29+'[1]nov 2017'!P29+'[1]okt 2017'!P29+'[1]sep 2017'!P29+'[1]aug 2017'!P29+'[1]jul 2017'!P29+'[1]jun 2017'!P29+'[1]mai 2017'!P29+'[1]apr 2017'!P29+'[1]mar 2017'!P29+'[1]feb 2017'!P29+'[1]jan 2017'!P29)</f>
        <v>79.242557812500024</v>
      </c>
      <c r="E27" s="12">
        <f>SUM('[1]dec 2017'!Q29+'[1]nov 2017'!Q29+ '[1]okt 2017'!Q29+'[1]sep 2017'!Q29+'[1]aug 2017'!Q29+'[1]jul 2017'!Q29+'[1]jun 2017'!Q29+'[1]mai 2017'!Q29+'[1]apr 2017'!Q29+'[1]mar 2017'!Q29+'[1]feb 2017'!Q29+'[1]jan 2017'!Q29)</f>
        <v>26.414185937500008</v>
      </c>
      <c r="F27" s="12">
        <f>SUM('[1]dec 2017'!R29+'[1]nov 2017'!R29+'[1]okt 2017'!R29+'[1]sep 2017'!R29+'[1]aug 2017'!R29+'[1]jul 2017'!R29+'[1]jun 2017'!R29+'[1]mai 2017'!R29+'[1]apr 2017'!R29+'[1]mar 2017'!R29+'[1]feb 2017'!R29+'[1]jan 2017'!R29)</f>
        <v>3.8873274999999996</v>
      </c>
      <c r="G27" s="12">
        <f>SUM('[1]dec 2017'!S29+'[1]nov 2017'!S29+'[1]okt 2017'!S29+'[1]sep 2017'!S29+'[1]aug 2017'!S29+'[1]jul 2017'!S29+'[1]jun 2017'!S29+'[1]mai 2017'!S29+'[1]apr 2017'!S29+'[1]mar 2017'!S29+'[1]feb 2017'!S29+'[1]jan 2017'!S29)</f>
        <v>18.415928750000081</v>
      </c>
      <c r="H27" s="13">
        <f t="shared" si="0"/>
        <v>105.65674375000003</v>
      </c>
      <c r="I27" s="13">
        <f t="shared" si="1"/>
        <v>22.303256250000082</v>
      </c>
      <c r="J27" s="6">
        <f t="shared" si="2"/>
        <v>127.96000000000012</v>
      </c>
    </row>
    <row r="28" spans="1:10" ht="15.75" thickBot="1" x14ac:dyDescent="0.3">
      <c r="A28" s="17" t="s">
        <v>32</v>
      </c>
      <c r="B28" s="18"/>
      <c r="C28" s="24">
        <v>356.7</v>
      </c>
      <c r="D28" s="12">
        <f>SUM('[1]dec 2017'!P30+'[1]nov 2017'!P30+'[1]okt 2017'!P30+'[1]sep 2017'!P30+'[1]aug 2017'!P30+'[1]jul 2017'!P30+'[1]jun 2017'!P30+'[1]mai 2017'!P30+'[1]apr 2017'!P30+'[1]mar 2017'!P30+'[1]feb 2017'!P30+'[1]jan 2017'!P30)</f>
        <v>42.702329999999932</v>
      </c>
      <c r="E28" s="12">
        <f>SUM('[1]dec 2017'!Q30+'[1]nov 2017'!Q30+ '[1]okt 2017'!Q30+'[1]sep 2017'!Q30+'[1]aug 2017'!Q30+'[1]jul 2017'!Q30+'[1]jun 2017'!Q30+'[1]mai 2017'!Q30+'[1]apr 2017'!Q30+'[1]mar 2017'!Q30+'[1]feb 2017'!Q30+'[1]jan 2017'!Q30)</f>
        <v>14.234109999999976</v>
      </c>
      <c r="F28" s="12">
        <f>SUM('[1]dec 2017'!R30+'[1]nov 2017'!R30+'[1]okt 2017'!R30+'[1]sep 2017'!R30+'[1]aug 2017'!R30+'[1]jul 2017'!R30+'[1]jun 2017'!R30+'[1]mai 2017'!R30+'[1]apr 2017'!R30+'[1]mar 2017'!R30+'[1]feb 2017'!R30+'[1]jan 2017'!R30)</f>
        <v>5.3323549999999997</v>
      </c>
      <c r="G28" s="12">
        <f>SUM('[1]dec 2017'!S30+'[1]nov 2017'!S30+'[1]okt 2017'!S30+'[1]sep 2017'!S30+'[1]aug 2017'!S30+'[1]jul 2017'!S30+'[1]jun 2017'!S30+'[1]mai 2017'!S30+'[1]apr 2017'!S30+'[1]mar 2017'!S30+'[1]feb 2017'!S30+'[1]jan 2017'!S30)</f>
        <v>18.739205000000041</v>
      </c>
      <c r="H28" s="27">
        <f t="shared" si="0"/>
        <v>56.936439999999905</v>
      </c>
      <c r="I28" s="27">
        <f t="shared" si="1"/>
        <v>24.071560000000041</v>
      </c>
      <c r="J28" s="28">
        <f t="shared" si="2"/>
        <v>81.007999999999953</v>
      </c>
    </row>
    <row r="29" spans="1:10" ht="15.75" thickBot="1" x14ac:dyDescent="0.3">
      <c r="B29" s="25" t="s">
        <v>4</v>
      </c>
      <c r="C29" s="26"/>
      <c r="D29" s="26"/>
      <c r="E29" s="26"/>
      <c r="F29" s="26"/>
      <c r="G29" s="26"/>
      <c r="H29" s="29">
        <f>SUM(H5:H28)</f>
        <v>2352.4255234499992</v>
      </c>
      <c r="I29" s="31">
        <f>SUM(I5:I28)</f>
        <v>725.10846655000034</v>
      </c>
      <c r="J29" s="30">
        <f>SUM(J5:J28)</f>
        <v>3077.5339899999994</v>
      </c>
    </row>
    <row r="33" spans="3:6" x14ac:dyDescent="0.25">
      <c r="C33" s="34" t="s">
        <v>48</v>
      </c>
      <c r="D33" s="35"/>
      <c r="E33" s="35"/>
      <c r="F33" s="36"/>
    </row>
    <row r="34" spans="3:6" x14ac:dyDescent="0.25">
      <c r="C34" s="37" t="s">
        <v>49</v>
      </c>
      <c r="D34" s="38"/>
      <c r="E34" s="38"/>
      <c r="F34" s="39"/>
    </row>
  </sheetData>
  <mergeCells count="12">
    <mergeCell ref="C34:F34"/>
    <mergeCell ref="J3:J4"/>
    <mergeCell ref="A14:B14"/>
    <mergeCell ref="A15:B15"/>
    <mergeCell ref="A22:B22"/>
    <mergeCell ref="C33:F33"/>
    <mergeCell ref="A20:B20"/>
    <mergeCell ref="A1:I1"/>
    <mergeCell ref="A3:B4"/>
    <mergeCell ref="C3:C4"/>
    <mergeCell ref="D3:G3"/>
    <mergeCell ref="H3:I3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85144-3A52-43AB-9321-F86D11DA8B4F}">
  <dimension ref="A1:I2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7" sqref="G27"/>
    </sheetView>
  </sheetViews>
  <sheetFormatPr defaultRowHeight="15" x14ac:dyDescent="0.25"/>
  <cols>
    <col min="1" max="2" width="9.140625" style="5"/>
    <col min="3" max="3" width="13.85546875" style="5" customWidth="1"/>
    <col min="4" max="4" width="10.5703125" style="5" customWidth="1"/>
    <col min="5" max="5" width="11" style="5" customWidth="1"/>
    <col min="6" max="6" width="12" style="5" customWidth="1"/>
    <col min="7" max="7" width="11.42578125" style="5" customWidth="1"/>
    <col min="8" max="8" width="10.7109375" style="5" customWidth="1"/>
    <col min="9" max="16384" width="9.140625" style="5"/>
  </cols>
  <sheetData>
    <row r="1" spans="1:9" x14ac:dyDescent="0.25">
      <c r="A1" s="7" t="s">
        <v>33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E2" s="8" t="s">
        <v>1</v>
      </c>
    </row>
    <row r="3" spans="1:9" x14ac:dyDescent="0.25">
      <c r="A3" s="4" t="s">
        <v>2</v>
      </c>
      <c r="B3" s="4"/>
      <c r="C3" s="4" t="s">
        <v>46</v>
      </c>
      <c r="D3" s="3" t="s">
        <v>3</v>
      </c>
      <c r="E3" s="3"/>
      <c r="F3" s="3"/>
      <c r="G3" s="3"/>
      <c r="H3" s="3" t="s">
        <v>4</v>
      </c>
      <c r="I3" s="3"/>
    </row>
    <row r="4" spans="1:9" ht="45" x14ac:dyDescent="0.25">
      <c r="A4" s="4"/>
      <c r="B4" s="4"/>
      <c r="C4" s="4"/>
      <c r="D4" s="2" t="s">
        <v>6</v>
      </c>
      <c r="E4" s="2" t="s">
        <v>7</v>
      </c>
      <c r="F4" s="2" t="s">
        <v>8</v>
      </c>
      <c r="G4" s="2" t="s">
        <v>9</v>
      </c>
      <c r="H4" s="1" t="s">
        <v>10</v>
      </c>
      <c r="I4" s="2" t="s">
        <v>11</v>
      </c>
    </row>
    <row r="5" spans="1:9" x14ac:dyDescent="0.25">
      <c r="A5" s="40" t="s">
        <v>34</v>
      </c>
      <c r="B5" s="40"/>
      <c r="C5" s="11">
        <v>315.10000000000002</v>
      </c>
      <c r="D5" s="12">
        <f>SUM('[2]dec 2017'!P5+'[2]nov 2017'!P5+'[2]okt 2017'!P5+'[2]sep 2017'!P5+'[2]aug 2017'!P5+'[2]jul 2017'!P5+'[2]jun 2017'!P5+'[2]mai 2017'!P5+'[2]apr 2017'!P5+'[2]mar 2017'!P5+'[2]feb 2017'!P5+'[2]jan 2017'!P5)</f>
        <v>113.17530000000001</v>
      </c>
      <c r="E5" s="12">
        <f>SUM('[2]dec 2017'!Q5+'[2]nov 2017'!Q5+ '[2]okt 2017'!Q5+'[2]sep 2017'!Q5+'[2]aug 2017'!Q5+'[2]jul 2017'!Q5+'[2]jun 2017'!Q5+'[2]mai 2017'!Q5+'[2]apr 2017'!Q5+'[2]mar 2017'!Q5+'[2]feb 2017'!Q5+'[2]jan 2017'!Q5)</f>
        <v>48.503700000000002</v>
      </c>
      <c r="F5" s="12">
        <f>SUM('[2]dec 2017'!R5+'[2]nov 2017'!R5+'[2]okt 2017'!R5+'[2]sep 2017'!R5+'[2]aug 2017'!R5+'[2]jul 2017'!R5+'[2]jun 2017'!R5+'[2]mai 2017'!R5+'[2]apr 2017'!R5+'[2]mar 2017'!R5+'[2]feb 2017'!R5+'[2]jan 2017'!R5)</f>
        <v>0</v>
      </c>
      <c r="G5" s="12">
        <f>SUM('[2]dec 2017'!S5+'[2]nov 2017'!S5+'[2]okt 2017'!S5+'[2]sep 2017'!S5+'[2]aug 2017'!S5+'[2]jul 2017'!S5+'[2]jun 2017'!S5+'[2]mai 2017'!S5+'[2]apr 2017'!S5+'[2]mar 2017'!S5+'[2]feb 2017'!S5+'[2]jan 2017'!S5)</f>
        <v>0</v>
      </c>
      <c r="H5" s="13">
        <f>(D5+E5)</f>
        <v>161.679</v>
      </c>
      <c r="I5" s="13">
        <f>(F5+G5)</f>
        <v>0</v>
      </c>
    </row>
    <row r="6" spans="1:9" x14ac:dyDescent="0.25">
      <c r="A6" s="40" t="s">
        <v>35</v>
      </c>
      <c r="B6" s="40"/>
      <c r="C6" s="16">
        <v>1755.4</v>
      </c>
      <c r="D6" s="12">
        <f>SUM('[2]dec 2017'!P6+'[2]nov 2017'!P6+'[2]okt 2017'!P6+'[2]sep 2017'!P6+'[2]aug 2017'!P6+'[2]jul 2017'!P6+'[2]jun 2017'!P6+'[2]mai 2017'!P6+'[2]apr 2017'!P6+'[2]mar 2017'!P6+'[2]feb 2017'!P6+'[2]jan 2017'!P6)</f>
        <v>32.789400000000008</v>
      </c>
      <c r="E6" s="12">
        <f>SUM('[2]dec 2017'!Q6+'[2]nov 2017'!Q6+ '[2]okt 2017'!Q6+'[2]sep 2017'!Q6+'[2]aug 2017'!Q6+'[2]jul 2017'!Q6+'[2]jun 2017'!Q6+'[2]mai 2017'!Q6+'[2]apr 2017'!Q6+'[2]mar 2017'!Q6+'[2]feb 2017'!Q6+'[2]jan 2017'!Q6)</f>
        <v>14.052600000000002</v>
      </c>
      <c r="F6" s="12">
        <f>SUM('[2]dec 2017'!R6+'[2]nov 2017'!R6+'[2]okt 2017'!R6+'[2]sep 2017'!R6+'[2]aug 2017'!R6+'[2]jul 2017'!R6+'[2]jun 2017'!R6+'[2]mai 2017'!R6+'[2]apr 2017'!R6+'[2]mar 2017'!R6+'[2]feb 2017'!R6+'[2]jan 2017'!R6)</f>
        <v>0</v>
      </c>
      <c r="G6" s="12">
        <f>SUM('[2]dec 2017'!S6+'[2]nov 2017'!S6+'[2]okt 2017'!S6+'[2]sep 2017'!S6+'[2]aug 2017'!S6+'[2]jul 2017'!S6+'[2]jun 2017'!S6+'[2]mai 2017'!S6+'[2]apr 2017'!S6+'[2]mar 2017'!S6+'[2]feb 2017'!S6+'[2]jan 2017'!S6)</f>
        <v>0</v>
      </c>
      <c r="H6" s="13">
        <f t="shared" ref="H6:H14" si="0">(D6+E6)</f>
        <v>46.842000000000013</v>
      </c>
      <c r="I6" s="13">
        <f t="shared" ref="I6:I14" si="1">(F6+G6)</f>
        <v>0</v>
      </c>
    </row>
    <row r="7" spans="1:9" x14ac:dyDescent="0.25">
      <c r="A7" s="41" t="s">
        <v>50</v>
      </c>
      <c r="B7" s="42"/>
      <c r="C7" s="19">
        <v>891.1</v>
      </c>
      <c r="D7" s="12">
        <f>SUM('[2]dec 2017'!P7+'[2]nov 2017'!P7+'[2]okt 2017'!P7+'[2]sep 2017'!P7+'[2]aug 2017'!P7+'[2]jul 2017'!P7+'[2]jun 2017'!P7+'[2]mai 2017'!P7+'[2]apr 2017'!P7+'[2]mar 2017'!P7+'[2]feb 2017'!P7+'[2]jan 2017'!P7)</f>
        <v>68.147099999999995</v>
      </c>
      <c r="E7" s="12">
        <f>SUM('[2]dec 2017'!Q7+'[2]nov 2017'!Q7+ '[2]okt 2017'!Q7+'[2]sep 2017'!Q7+'[2]aug 2017'!Q7+'[2]jul 2017'!Q7+'[2]jun 2017'!Q7+'[2]mai 2017'!Q7+'[2]apr 2017'!Q7+'[2]mar 2017'!Q7+'[2]feb 2017'!Q7+'[2]jan 2017'!Q7)</f>
        <v>29.2059</v>
      </c>
      <c r="F7" s="12">
        <f>SUM('[2]dec 2017'!R7+'[2]nov 2017'!R7+'[2]okt 2017'!R7+'[2]sep 2017'!R7+'[2]aug 2017'!R7+'[2]jul 2017'!R7+'[2]jun 2017'!R7+'[2]mai 2017'!R7+'[2]apr 2017'!R7+'[2]mar 2017'!R7+'[2]feb 2017'!R7+'[2]jan 2017'!R7)</f>
        <v>0</v>
      </c>
      <c r="G7" s="12">
        <f>SUM('[2]dec 2017'!S7+'[2]nov 2017'!S7+'[2]okt 2017'!S7+'[2]sep 2017'!S7+'[2]aug 2017'!S7+'[2]jul 2017'!S7+'[2]jun 2017'!S7+'[2]mai 2017'!S7+'[2]apr 2017'!S7+'[2]mar 2017'!S7+'[2]feb 2017'!S7+'[2]jan 2017'!S7)</f>
        <v>0</v>
      </c>
      <c r="H7" s="13">
        <f t="shared" si="0"/>
        <v>97.352999999999994</v>
      </c>
      <c r="I7" s="13">
        <f t="shared" si="1"/>
        <v>0</v>
      </c>
    </row>
    <row r="8" spans="1:9" x14ac:dyDescent="0.25">
      <c r="A8" s="41" t="s">
        <v>51</v>
      </c>
      <c r="B8" s="42"/>
      <c r="C8" s="19">
        <v>861.3</v>
      </c>
      <c r="D8" s="12">
        <f>SUM('[2]dec 2017'!P8+'[2]nov 2017'!P8+'[2]okt 2017'!P8+'[2]sep 2017'!P8+'[2]aug 2017'!P8+'[2]jul 2017'!P8+'[2]jun 2017'!P8+'[2]mai 2017'!P8+'[2]apr 2017'!P8+'[2]mar 2017'!P8+'[2]feb 2017'!P8+'[2]jan 2017'!P8)</f>
        <v>89.516700000000014</v>
      </c>
      <c r="E8" s="12">
        <f>SUM('[2]dec 2017'!Q8+'[2]nov 2017'!Q8+ '[2]okt 2017'!Q8+'[2]sep 2017'!Q8+'[2]aug 2017'!Q8+'[2]jul 2017'!Q8+'[2]jun 2017'!Q8+'[2]mai 2017'!Q8+'[2]apr 2017'!Q8+'[2]mar 2017'!Q8+'[2]feb 2017'!Q8+'[2]jan 2017'!Q8)</f>
        <v>38.3643</v>
      </c>
      <c r="F8" s="12">
        <f>SUM('[2]dec 2017'!R8+'[2]nov 2017'!R8+'[2]okt 2017'!R8+'[2]sep 2017'!R8+'[2]aug 2017'!R8+'[2]jul 2017'!R8+'[2]jun 2017'!R8+'[2]mai 2017'!R8+'[2]apr 2017'!R8+'[2]mar 2017'!R8+'[2]feb 2017'!R8+'[2]jan 2017'!R8)</f>
        <v>0</v>
      </c>
      <c r="G8" s="12">
        <f>SUM('[2]dec 2017'!S8+'[2]nov 2017'!S8+'[2]okt 2017'!S8+'[2]sep 2017'!S8+'[2]aug 2017'!S8+'[2]jul 2017'!S8+'[2]jun 2017'!S8+'[2]mai 2017'!S8+'[2]apr 2017'!S8+'[2]mar 2017'!S8+'[2]feb 2017'!S8+'[2]jan 2017'!S8)</f>
        <v>0</v>
      </c>
      <c r="H8" s="13">
        <f t="shared" si="0"/>
        <v>127.88100000000001</v>
      </c>
      <c r="I8" s="13">
        <f t="shared" si="1"/>
        <v>0</v>
      </c>
    </row>
    <row r="9" spans="1:9" x14ac:dyDescent="0.25">
      <c r="A9" s="40" t="s">
        <v>36</v>
      </c>
      <c r="B9" s="40"/>
      <c r="C9" s="19">
        <v>857.7</v>
      </c>
      <c r="D9" s="12">
        <f>SUM('[2]dec 2017'!P9+'[2]nov 2017'!P9+'[2]okt 2017'!P9+'[2]sep 2017'!P9+'[2]aug 2017'!P9+'[2]jul 2017'!P9+'[2]jun 2017'!P9+'[2]mai 2017'!P9+'[2]apr 2017'!P9+'[2]mar 2017'!P9+'[2]feb 2017'!P9+'[2]jan 2017'!P9)</f>
        <v>246.73600000000002</v>
      </c>
      <c r="E9" s="12">
        <f>SUM('[2]dec 2017'!Q9+'[2]nov 2017'!Q9+ '[2]okt 2017'!Q9+'[2]sep 2017'!Q9+'[2]aug 2017'!Q9+'[2]jul 2017'!Q9+'[2]jun 2017'!Q9+'[2]mai 2017'!Q9+'[2]apr 2017'!Q9+'[2]mar 2017'!Q9+'[2]feb 2017'!Q9+'[2]jan 2017'!Q9)</f>
        <v>105.744</v>
      </c>
      <c r="F9" s="12">
        <f>SUM('[2]dec 2017'!R9+'[2]nov 2017'!R9+'[2]okt 2017'!R9+'[2]sep 2017'!R9+'[2]aug 2017'!R9+'[2]jul 2017'!R9+'[2]jun 2017'!R9+'[2]mai 2017'!R9+'[2]apr 2017'!R9+'[2]mar 2017'!R9+'[2]feb 2017'!R9+'[2]jan 2017'!R9)</f>
        <v>0</v>
      </c>
      <c r="G9" s="12">
        <f>SUM('[2]dec 2017'!S9+'[2]nov 2017'!S9+'[2]okt 2017'!S9+'[2]sep 2017'!S9+'[2]aug 2017'!S9+'[2]jul 2017'!S9+'[2]jun 2017'!S9+'[2]mai 2017'!S9+'[2]apr 2017'!S9+'[2]mar 2017'!S9+'[2]feb 2017'!S9+'[2]jan 2017'!S9)</f>
        <v>0</v>
      </c>
      <c r="H9" s="13">
        <f t="shared" si="0"/>
        <v>352.48</v>
      </c>
      <c r="I9" s="13">
        <f t="shared" si="1"/>
        <v>0</v>
      </c>
    </row>
    <row r="10" spans="1:9" x14ac:dyDescent="0.25">
      <c r="A10" s="40" t="s">
        <v>37</v>
      </c>
      <c r="B10" s="40"/>
      <c r="C10" s="19">
        <v>859.7</v>
      </c>
      <c r="D10" s="12">
        <f>SUM('[2]dec 2017'!P10+'[2]nov 2017'!P10+'[2]okt 2017'!P10+'[2]sep 2017'!P10+'[2]aug 2017'!P10+'[2]jul 2017'!P10+'[2]jun 2017'!P10+'[2]mai 2017'!P10+'[2]apr 2017'!P10+'[2]mar 2017'!P10+'[2]feb 2017'!P10+'[2]jan 2017'!P10)</f>
        <v>95.544400000000024</v>
      </c>
      <c r="E10" s="12">
        <f>SUM('[2]dec 2017'!Q10+'[2]nov 2017'!Q10+ '[2]okt 2017'!Q10+'[2]sep 2017'!Q10+'[2]aug 2017'!Q10+'[2]jul 2017'!Q10+'[2]jun 2017'!Q10+'[2]mai 2017'!Q10+'[2]apr 2017'!Q10+'[2]mar 2017'!Q10+'[2]feb 2017'!Q10+'[2]jan 2017'!Q10)</f>
        <v>40.947600000000008</v>
      </c>
      <c r="F10" s="12">
        <f>SUM('[2]dec 2017'!R10+'[2]nov 2017'!R10+'[2]okt 2017'!R10+'[2]sep 2017'!R10+'[2]aug 2017'!R10+'[2]jul 2017'!R10+'[2]jun 2017'!R10+'[2]mai 2017'!R10+'[2]apr 2017'!R10+'[2]mar 2017'!R10+'[2]feb 2017'!R10+'[2]jan 2017'!R10)</f>
        <v>0</v>
      </c>
      <c r="G10" s="12">
        <f>SUM('[2]dec 2017'!S10+'[2]nov 2017'!S10+'[2]okt 2017'!S10+'[2]sep 2017'!S10+'[2]aug 2017'!S10+'[2]jul 2017'!S10+'[2]jun 2017'!S10+'[2]mai 2017'!S10+'[2]apr 2017'!S10+'[2]mar 2017'!S10+'[2]feb 2017'!S10+'[2]jan 2017'!S10)</f>
        <v>0</v>
      </c>
      <c r="H10" s="13">
        <f t="shared" si="0"/>
        <v>136.49200000000002</v>
      </c>
      <c r="I10" s="13">
        <f t="shared" si="1"/>
        <v>0</v>
      </c>
    </row>
    <row r="11" spans="1:9" x14ac:dyDescent="0.25">
      <c r="A11" s="40" t="s">
        <v>38</v>
      </c>
      <c r="B11" s="40"/>
      <c r="C11" s="19">
        <v>1558.7</v>
      </c>
      <c r="D11" s="12">
        <f>SUM('[2]dec 2017'!P11+'[2]nov 2017'!P11+'[2]okt 2017'!P11+'[2]sep 2017'!P11+'[2]aug 2017'!P11+'[2]jul 2017'!P11+'[2]jun 2017'!P11+'[2]mai 2017'!P11+'[2]apr 2017'!P11+'[2]mar 2017'!P11+'[2]feb 2017'!P11+'[2]jan 2017'!P11)</f>
        <v>40.920000000000009</v>
      </c>
      <c r="E11" s="12">
        <f>SUM('[2]dec 2017'!Q11+'[2]nov 2017'!Q11+ '[2]okt 2017'!Q11+'[2]sep 2017'!Q11+'[2]aug 2017'!Q11+'[2]jul 2017'!Q11+'[2]jun 2017'!Q11+'[2]mai 2017'!Q11+'[2]apr 2017'!Q11+'[2]mar 2017'!Q11+'[2]feb 2017'!Q11+'[2]jan 2017'!Q11)</f>
        <v>27.280000000000008</v>
      </c>
      <c r="F11" s="12">
        <f>SUM('[2]dec 2017'!R11+'[2]nov 2017'!R11+'[2]okt 2017'!R11+'[2]sep 2017'!R11+'[2]aug 2017'!R11+'[2]jul 2017'!R11+'[2]jun 2017'!R11+'[2]mai 2017'!R11+'[2]apr 2017'!R11+'[2]mar 2017'!R11+'[2]feb 2017'!R11+'[2]jan 2017'!R11)</f>
        <v>0</v>
      </c>
      <c r="G11" s="12">
        <f>SUM('[2]dec 2017'!S11+'[2]nov 2017'!S11+'[2]okt 2017'!S11+'[2]sep 2017'!S11+'[2]aug 2017'!S11+'[2]jul 2017'!S11+'[2]jun 2017'!S11+'[2]mai 2017'!S11+'[2]apr 2017'!S11+'[2]mar 2017'!S11+'[2]feb 2017'!S11+'[2]jan 2017'!S11)</f>
        <v>0</v>
      </c>
      <c r="H11" s="13">
        <f t="shared" si="0"/>
        <v>68.200000000000017</v>
      </c>
      <c r="I11" s="13">
        <f t="shared" si="1"/>
        <v>0</v>
      </c>
    </row>
    <row r="12" spans="1:9" x14ac:dyDescent="0.25">
      <c r="A12" s="40" t="s">
        <v>39</v>
      </c>
      <c r="B12" s="40"/>
      <c r="C12" s="20">
        <v>112.3</v>
      </c>
      <c r="D12" s="12">
        <f>SUM('[2]dec 2017'!P12+'[2]nov 2017'!P12+'[2]okt 2017'!P12+'[2]sep 2017'!P12+'[2]aug 2017'!P12+'[2]jul 2017'!P12+'[2]jun 2017'!P12+'[2]mai 2017'!P12+'[2]apr 2017'!P12+'[2]mar 2017'!P12+'[2]feb 2017'!P12+'[2]jan 2017'!P12)</f>
        <v>68.989200000000011</v>
      </c>
      <c r="E12" s="12">
        <f>SUM('[2]dec 2017'!Q12+'[2]nov 2017'!Q12+ '[2]okt 2017'!Q12+'[2]sep 2017'!Q12+'[2]aug 2017'!Q12+'[2]jul 2017'!Q12+'[2]jun 2017'!Q12+'[2]mai 2017'!Q12+'[2]apr 2017'!Q12+'[2]mar 2017'!Q12+'[2]feb 2017'!Q12+'[2]jan 2017'!Q12)</f>
        <v>29.566800000000001</v>
      </c>
      <c r="F12" s="12">
        <f>SUM('[2]dec 2017'!R12+'[2]nov 2017'!R12+'[2]okt 2017'!R12+'[2]sep 2017'!R12+'[2]aug 2017'!R12+'[2]jul 2017'!R12+'[2]jun 2017'!R12+'[2]mai 2017'!R12+'[2]apr 2017'!R12+'[2]mar 2017'!R12+'[2]feb 2017'!R12+'[2]jan 2017'!R12)</f>
        <v>0</v>
      </c>
      <c r="G12" s="12">
        <f>SUM('[2]dec 2017'!S12+'[2]nov 2017'!S12+'[2]okt 2017'!S12+'[2]sep 2017'!S12+'[2]aug 2017'!S12+'[2]jul 2017'!S12+'[2]jun 2017'!S12+'[2]mai 2017'!S12+'[2]apr 2017'!S12+'[2]mar 2017'!S12+'[2]feb 2017'!S12+'[2]jan 2017'!S12)</f>
        <v>0</v>
      </c>
      <c r="H12" s="21">
        <f t="shared" si="0"/>
        <v>98.556000000000012</v>
      </c>
      <c r="I12" s="21">
        <f t="shared" si="1"/>
        <v>0</v>
      </c>
    </row>
    <row r="13" spans="1:9" x14ac:dyDescent="0.25">
      <c r="A13" s="40" t="s">
        <v>40</v>
      </c>
      <c r="B13" s="40"/>
      <c r="C13" s="52">
        <v>748.8</v>
      </c>
      <c r="D13" s="12">
        <f>SUM('[2]dec 2017'!P13+'[2]nov 2017'!P13+'[2]okt 2017'!P13+'[2]sep 2017'!P13+'[2]aug 2017'!P13+'[2]jul 2017'!P13+'[2]jun 2017'!P13+'[2]mai 2017'!P13+'[2]apr 2017'!P13+'[2]mar 2017'!P13+'[2]feb 2017'!P13+'[2]jan 2017'!P13)</f>
        <v>84.368899999999982</v>
      </c>
      <c r="E13" s="12">
        <f>SUM('[2]dec 2017'!Q13+'[2]nov 2017'!Q13+ '[2]okt 2017'!Q13+'[2]sep 2017'!Q13+'[2]aug 2017'!Q13+'[2]jul 2017'!Q13+'[2]jun 2017'!Q13+'[2]mai 2017'!Q13+'[2]apr 2017'!Q13+'[2]mar 2017'!Q13+'[2]feb 2017'!Q13+'[2]jan 2017'!Q13)</f>
        <v>36.15809999999999</v>
      </c>
      <c r="F13" s="12">
        <f>SUM('[2]dec 2017'!R13+'[2]nov 2017'!R13+'[2]okt 2017'!R13+'[2]sep 2017'!R13+'[2]aug 2017'!R13+'[2]jul 2017'!R13+'[2]jun 2017'!R13+'[2]mai 2017'!R13+'[2]apr 2017'!R13+'[2]mar 2017'!R13+'[2]feb 2017'!R13+'[2]jan 2017'!R13)</f>
        <v>0</v>
      </c>
      <c r="G13" s="12">
        <f>SUM('[2]dec 2017'!S13+'[2]nov 2017'!S13+'[2]okt 2017'!S13+'[2]sep 2017'!S13+'[2]aug 2017'!S13+'[2]jul 2017'!S13+'[2]jun 2017'!S13+'[2]mai 2017'!S13+'[2]apr 2017'!S13+'[2]mar 2017'!S13+'[2]feb 2017'!S13+'[2]jan 2017'!S13)</f>
        <v>0</v>
      </c>
      <c r="H13" s="21">
        <f t="shared" si="0"/>
        <v>120.52699999999997</v>
      </c>
      <c r="I13" s="21">
        <f t="shared" si="1"/>
        <v>0</v>
      </c>
    </row>
    <row r="14" spans="1:9" ht="15.75" thickBot="1" x14ac:dyDescent="0.3">
      <c r="A14" s="44" t="s">
        <v>41</v>
      </c>
      <c r="B14" s="44"/>
      <c r="C14" s="45">
        <v>1002.1</v>
      </c>
      <c r="D14" s="12">
        <f>SUM('[2]dec 2017'!P14+'[2]nov 2017'!P14+'[2]okt 2017'!P14+'[2]sep 2017'!P14+'[2]aug 2017'!P14+'[2]jul 2017'!P14+'[2]jun 2017'!P14+'[2]mai 2017'!P14+'[2]apr 2017'!P14+'[2]mar 2017'!P14+'[2]feb 2017'!P14+'[2]jan 2017'!P14)</f>
        <v>116.4828</v>
      </c>
      <c r="E14" s="12">
        <f>SUM('[2]dec 2017'!Q14+'[2]nov 2017'!Q14+ '[2]okt 2017'!Q14+'[2]sep 2017'!Q14+'[2]aug 2017'!Q14+'[2]jul 2017'!Q14+'[2]jun 2017'!Q14+'[2]mai 2017'!Q14+'[2]apr 2017'!Q14+'[2]mar 2017'!Q14+'[2]feb 2017'!Q14+'[2]jan 2017'!Q14)</f>
        <v>49.921199999999999</v>
      </c>
      <c r="F14" s="12">
        <f>SUM('[2]dec 2017'!R14+'[2]nov 2017'!R14+'[2]okt 2017'!R14+'[2]sep 2017'!R14+'[2]aug 2017'!R14+'[2]jul 2017'!R14+'[2]jun 2017'!R14+'[2]mai 2017'!R14+'[2]apr 2017'!R14+'[2]mar 2017'!R14+'[2]feb 2017'!R14+'[2]jan 2017'!R14)</f>
        <v>0</v>
      </c>
      <c r="G14" s="12">
        <f>SUM('[2]dec 2017'!S14+'[2]nov 2017'!S14+'[2]okt 2017'!S14+'[2]sep 2017'!S14+'[2]aug 2017'!S14+'[2]jul 2017'!S14+'[2]jun 2017'!S14+'[2]mai 2017'!S14+'[2]apr 2017'!S14+'[2]mar 2017'!S14+'[2]feb 2017'!S14+'[2]jan 2017'!S14)</f>
        <v>0</v>
      </c>
      <c r="H14" s="21">
        <f t="shared" si="0"/>
        <v>166.404</v>
      </c>
      <c r="I14" s="21">
        <f t="shared" si="1"/>
        <v>0</v>
      </c>
    </row>
    <row r="15" spans="1:9" ht="15.75" thickBot="1" x14ac:dyDescent="0.3">
      <c r="A15" s="46"/>
      <c r="B15" s="47" t="s">
        <v>4</v>
      </c>
      <c r="C15" s="48"/>
      <c r="D15" s="49"/>
      <c r="E15" s="49"/>
      <c r="F15" s="49"/>
      <c r="G15" s="49"/>
      <c r="H15" s="50">
        <f>SUM(H5:H14)</f>
        <v>1376.4140000000002</v>
      </c>
      <c r="I15" s="51">
        <f>SUM(I5:I14)</f>
        <v>0</v>
      </c>
    </row>
    <row r="19" spans="3:6" x14ac:dyDescent="0.25">
      <c r="C19" s="34" t="s">
        <v>48</v>
      </c>
      <c r="D19" s="35"/>
      <c r="E19" s="35"/>
      <c r="F19" s="36"/>
    </row>
    <row r="20" spans="3:6" x14ac:dyDescent="0.25">
      <c r="C20" s="37" t="s">
        <v>49</v>
      </c>
      <c r="D20" s="38"/>
      <c r="E20" s="38"/>
      <c r="F20" s="39"/>
    </row>
  </sheetData>
  <mergeCells count="7">
    <mergeCell ref="C19:F19"/>
    <mergeCell ref="C20:F20"/>
    <mergeCell ref="A1:I1"/>
    <mergeCell ref="A3:B4"/>
    <mergeCell ref="C3:C4"/>
    <mergeCell ref="D3:G3"/>
    <mergeCell ref="H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0C2C9-4463-49E5-A83F-11BA36925BEB}">
  <sheetPr>
    <pageSetUpPr fitToPage="1"/>
  </sheetPr>
  <dimension ref="A1:I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8" sqref="E28:F28"/>
    </sheetView>
  </sheetViews>
  <sheetFormatPr defaultRowHeight="15" x14ac:dyDescent="0.25"/>
  <cols>
    <col min="1" max="2" width="9.140625" style="5"/>
    <col min="3" max="3" width="15.7109375" style="5" customWidth="1"/>
    <col min="4" max="4" width="10.5703125" style="5" customWidth="1"/>
    <col min="5" max="5" width="14.140625" style="5" customWidth="1"/>
    <col min="6" max="6" width="11.85546875" style="5" customWidth="1"/>
    <col min="7" max="7" width="12" style="5" customWidth="1"/>
    <col min="8" max="16384" width="9.140625" style="5"/>
  </cols>
  <sheetData>
    <row r="1" spans="1:9" x14ac:dyDescent="0.25">
      <c r="A1" s="7" t="s">
        <v>42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E2" s="8" t="s">
        <v>1</v>
      </c>
    </row>
    <row r="3" spans="1:9" x14ac:dyDescent="0.25">
      <c r="A3" s="4" t="s">
        <v>2</v>
      </c>
      <c r="B3" s="4"/>
      <c r="C3" s="4" t="s">
        <v>46</v>
      </c>
      <c r="D3" s="3" t="s">
        <v>3</v>
      </c>
      <c r="E3" s="3"/>
      <c r="F3" s="3"/>
      <c r="G3" s="3"/>
      <c r="H3" s="3" t="s">
        <v>4</v>
      </c>
      <c r="I3" s="3"/>
    </row>
    <row r="4" spans="1:9" ht="30" x14ac:dyDescent="0.25">
      <c r="A4" s="4"/>
      <c r="B4" s="4"/>
      <c r="C4" s="4"/>
      <c r="D4" s="2" t="s">
        <v>6</v>
      </c>
      <c r="E4" s="2" t="s">
        <v>7</v>
      </c>
      <c r="F4" s="2" t="s">
        <v>8</v>
      </c>
      <c r="G4" s="2" t="s">
        <v>9</v>
      </c>
      <c r="H4" s="1" t="s">
        <v>10</v>
      </c>
      <c r="I4" s="2" t="s">
        <v>11</v>
      </c>
    </row>
    <row r="5" spans="1:9" x14ac:dyDescent="0.25">
      <c r="A5" s="53" t="s">
        <v>43</v>
      </c>
      <c r="B5" s="54"/>
      <c r="C5" s="43">
        <v>1082</v>
      </c>
      <c r="D5" s="12">
        <f>SUM('[3]dec 2017'!P4+'[3]nov 2017'!P4+'[3]okt 2017'!P4+'[3]sep 2017'!P4+'[3]aug 2017'!P4+'[3]jul 2017'!P4+'[3]jun 2017'!P4+'[3]mai 2017'!P4+'[3]apr 2017'!P4+'[3]mar 2017'!P4+'[3]feb 2017'!P4+'[3]jan 2017'!P4)</f>
        <v>132.62900000000002</v>
      </c>
      <c r="E5" s="12">
        <f>SUM('[3]dec 2017'!Q4+'[3]nov 2017'!Q4+ '[3]okt 2017'!Q4+'[3]sep 2017'!Q4+'[3]aug 2017'!Q4+'[3]jul 2017'!Q4+'[3]jun 2017'!Q4+'[3]mai 2017'!Q4+'[3]apr 2017'!Q4+'[3]mar 2017'!Q4+'[3]feb 2017'!Q4+'[3]jan 2017'!Q4)</f>
        <v>56.841000000000001</v>
      </c>
      <c r="F5" s="12">
        <f>SUM('[3]dec 2017'!R5+'[3]nov 2017'!R5+'[3]okt 2017'!R5+'[3]sep 2017'!R5+'[3]aug 2017'!R5+'[3]jul 2017'!R5+'[3]jun 2017'!R5+'[3]mai 2017'!R5+'[3]apr 2017'!R5+'[3]mar 2017'!R5+'[3]feb 2017'!R5+'[3]jan 2017'!R4)</f>
        <v>0</v>
      </c>
      <c r="G5" s="12">
        <f>SUM('[3]dec 2017'!S5+'[3]nov 2017'!S5+'[3]okt 2017'!S5+'[3]sep 2017'!S5+'[3]aug 2017'!S5+'[3]jul 2017'!S5+'[3]jun 2017'!S5+'[3]mai 2017'!S5+'[3]apr 2017'!S5+'[3]mar 2017'!S5+'[3]feb 2017'!S5+'[3]jan 2017'!S4)</f>
        <v>0</v>
      </c>
      <c r="H5" s="13">
        <f>(D5+E5)</f>
        <v>189.47000000000003</v>
      </c>
      <c r="I5" s="13">
        <f>(F5+G5)</f>
        <v>0</v>
      </c>
    </row>
    <row r="6" spans="1:9" x14ac:dyDescent="0.25">
      <c r="A6" s="55" t="s">
        <v>44</v>
      </c>
      <c r="B6" s="56"/>
      <c r="C6" s="57">
        <v>1084.8</v>
      </c>
      <c r="D6" s="12">
        <f>SUM('[3]dec 2017'!P5+'[3]nov 2017'!P5+'[3]okt 2017'!P5+'[3]sep 2017'!P5+'[3]aug 2017'!P5+'[3]jul 2017'!P5+'[3]jun 2017'!P5+'[3]mai 2017'!P5+'[3]apr 2017'!P5+'[3]mar 2017'!P5+'[3]feb 2017'!P5+'[3]jan 2017'!P5)</f>
        <v>146.0641</v>
      </c>
      <c r="E6" s="12">
        <f>SUM('[3]dec 2017'!Q5+'[3]nov 2017'!Q5+ '[3]okt 2017'!Q5+'[3]sep 2017'!Q5+'[3]aug 2017'!Q5+'[3]jul 2017'!Q5+'[3]jun 2017'!Q5+'[3]mai 2017'!Q5+'[3]apr 2017'!Q5+'[3]mar 2017'!Q5+'[3]feb 2017'!Q5+'[3]jan 2017'!Q5)</f>
        <v>62.598899999999986</v>
      </c>
      <c r="F6" s="12">
        <f>SUM('[3]dec 2017'!R6+'[3]nov 2017'!R6+'[3]okt 2017'!R6+'[3]sep 2017'!R6+'[3]aug 2017'!R6+'[3]jul 2017'!R6+'[3]jun 2017'!R6+'[3]mai 2017'!R6+'[3]apr 2017'!R6+'[3]mar 2017'!R6+'[3]feb 2017'!R6+'[3]jan 2017'!R5)</f>
        <v>0</v>
      </c>
      <c r="G6" s="12">
        <f>SUM('[3]dec 2017'!S6+'[3]nov 2017'!S6+'[3]okt 2017'!S6+'[3]sep 2017'!S6+'[3]aug 2017'!S6+'[3]jul 2017'!S6+'[3]jun 2017'!S6+'[3]mai 2017'!S6+'[3]apr 2017'!S6+'[3]mar 2017'!S6+'[3]feb 2017'!S6+'[3]jan 2017'!S5)</f>
        <v>0</v>
      </c>
      <c r="H6" s="13">
        <f t="shared" ref="H6:H7" si="0">(D6+E6)</f>
        <v>208.66299999999998</v>
      </c>
      <c r="I6" s="13">
        <f t="shared" ref="I6:I7" si="1">(F6+G6)</f>
        <v>0</v>
      </c>
    </row>
    <row r="7" spans="1:9" ht="15.75" thickBot="1" x14ac:dyDescent="0.3">
      <c r="A7" s="58" t="s">
        <v>45</v>
      </c>
      <c r="B7" s="59"/>
      <c r="C7" s="60">
        <v>1336.2</v>
      </c>
      <c r="D7" s="12">
        <f>SUM('[3]dec 2017'!P6+'[3]nov 2017'!P6+'[3]okt 2017'!P6+'[3]sep 2017'!P6+'[3]aug 2017'!P6+'[3]jul 2017'!P6+'[3]jun 2017'!P6+'[3]mai 2017'!P6+'[3]apr 2017'!P6+'[3]mar 2017'!P6+'[3]feb 2017'!P6+'[3]jan 2017'!P6)</f>
        <v>153.02699999999999</v>
      </c>
      <c r="E7" s="12">
        <f>SUM('[3]dec 2017'!Q6+'[3]nov 2017'!Q6+ '[3]okt 2017'!Q6+'[3]sep 2017'!Q6+'[3]aug 2017'!Q6+'[3]jul 2017'!Q6+'[3]jun 2017'!Q6+'[3]mai 2017'!Q6+'[3]apr 2017'!Q6+'[3]mar 2017'!Q6+'[3]feb 2017'!Q6+'[3]jan 2017'!Q6)</f>
        <v>65.582999999999998</v>
      </c>
      <c r="F7" s="12">
        <f>SUM('[3]dec 2017'!R7+'[3]nov 2017'!R7+'[3]okt 2017'!R7+'[3]sep 2017'!R7+'[3]aug 2017'!R7+'[3]jul 2017'!R7+'[3]jun 2017'!R7+'[3]mai 2017'!R7+'[3]apr 2017'!R7+'[3]mar 2017'!R7+'[3]feb 2017'!R7+'[3]jan 2017'!R6)</f>
        <v>0</v>
      </c>
      <c r="G7" s="12">
        <f>SUM('[3]dec 2017'!S7+'[3]nov 2017'!S7+'[3]okt 2017'!S7+'[3]sep 2017'!S7+'[3]aug 2017'!S7+'[3]jul 2017'!S7+'[3]jun 2017'!S7+'[3]mai 2017'!S7+'[3]apr 2017'!S7+'[3]mar 2017'!S7+'[3]feb 2017'!S7+'[3]jan 2017'!S6)</f>
        <v>0</v>
      </c>
      <c r="H7" s="27">
        <f t="shared" si="0"/>
        <v>218.60999999999999</v>
      </c>
      <c r="I7" s="27">
        <f t="shared" si="1"/>
        <v>0</v>
      </c>
    </row>
    <row r="8" spans="1:9" ht="15.75" thickBot="1" x14ac:dyDescent="0.3">
      <c r="A8" s="46"/>
      <c r="B8" s="47" t="s">
        <v>4</v>
      </c>
      <c r="C8" s="48"/>
      <c r="D8" s="49"/>
      <c r="E8" s="49"/>
      <c r="F8" s="49"/>
      <c r="G8" s="49"/>
      <c r="H8" s="50">
        <f>SUM(H5:H7)</f>
        <v>616.74300000000005</v>
      </c>
      <c r="I8" s="51">
        <f>SUM(I5:I7)</f>
        <v>0</v>
      </c>
    </row>
    <row r="13" spans="1:9" x14ac:dyDescent="0.25">
      <c r="C13" s="34" t="s">
        <v>48</v>
      </c>
      <c r="D13" s="35"/>
      <c r="E13" s="35"/>
      <c r="F13" s="36"/>
    </row>
    <row r="14" spans="1:9" x14ac:dyDescent="0.25">
      <c r="C14" s="37" t="s">
        <v>49</v>
      </c>
      <c r="D14" s="38"/>
      <c r="E14" s="38"/>
      <c r="F14" s="39"/>
    </row>
  </sheetData>
  <mergeCells count="10">
    <mergeCell ref="C13:F13"/>
    <mergeCell ref="C14:F14"/>
    <mergeCell ref="A6:B6"/>
    <mergeCell ref="A7:B7"/>
    <mergeCell ref="A1:I1"/>
    <mergeCell ref="A3:B4"/>
    <mergeCell ref="C3:C4"/>
    <mergeCell ref="D3:G3"/>
    <mergeCell ref="H3:I3"/>
    <mergeCell ref="A5:B5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Auce</vt:lpstr>
      <vt:lpstr>Bēne</vt:lpstr>
      <vt:lpstr>Lielauce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Pumpurs</dc:creator>
  <cp:lastModifiedBy>Signe</cp:lastModifiedBy>
  <cp:lastPrinted>2018-06-19T07:20:24Z</cp:lastPrinted>
  <dcterms:created xsi:type="dcterms:W3CDTF">2018-06-18T12:44:08Z</dcterms:created>
  <dcterms:modified xsi:type="dcterms:W3CDTF">2018-06-19T07:22:05Z</dcterms:modified>
</cp:coreProperties>
</file>